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1"/>
  </bookViews>
  <sheets>
    <sheet name="Anti-Trust" sheetId="1" r:id="rId1"/>
    <sheet name="Monday" sheetId="2" r:id="rId2"/>
    <sheet name="Wednesday" sheetId="3" r:id="rId3"/>
    <sheet name="Thursday" sheetId="4" r:id="rId4"/>
  </sheets>
  <definedNames>
    <definedName name="_Parse_In" localSheetId="1" hidden="1">'Monday'!#REF!</definedName>
    <definedName name="_Parse_In" localSheetId="3" hidden="1">'Thursday'!$A$16:$A$32</definedName>
    <definedName name="_Parse_In" localSheetId="2" hidden="1">'Wednesday'!$A$20:$A$24</definedName>
    <definedName name="_Parse_Out" localSheetId="1" hidden="1">'Monday'!#REF!</definedName>
    <definedName name="_Parse_Out" localSheetId="3" hidden="1">'Thursday'!$A$34</definedName>
    <definedName name="_Parse_Out" localSheetId="2" hidden="1">'Wednesday'!$A$26</definedName>
    <definedName name="all">#REF!</definedName>
    <definedName name="circular">#REF!</definedName>
    <definedName name="_xlnm.Print_Area" localSheetId="1">'Monday'!$A$6:$E$23</definedName>
    <definedName name="_xlnm.Print_Area" localSheetId="3">'Thursday'!$A$1:$G$18</definedName>
    <definedName name="_xlnm.Print_Area" localSheetId="2">'Wednesday'!$A$5:$G$19</definedName>
    <definedName name="Print_Area_MI" localSheetId="3">'Thursday'!$A$1:$F$15</definedName>
    <definedName name="PRINT_AREA_MI" localSheetId="3">'Thursday'!$A$1:$F$15</definedName>
    <definedName name="Print_Area_MI" localSheetId="2">'Wednesday'!$A$5:$F$12</definedName>
    <definedName name="PRINT_AREA_MI" localSheetId="2">'Wednesday'!$A$5:$F$12</definedName>
    <definedName name="Print_Area_MI">'Monday'!$A$6:$D$8</definedName>
    <definedName name="PRINT_AREA_MI">'Monday'!$A$6:$D$8</definedName>
    <definedName name="Z_2A0FDEE0_69FA_11D3_B977_C0F04DC10124_.wvu.PrintArea" localSheetId="1" hidden="1">'Monday'!$A$6:$E$23</definedName>
    <definedName name="Z_2A0FDEE0_69FA_11D3_B977_C0F04DC10124_.wvu.PrintArea" localSheetId="3" hidden="1">'Thursday'!$A$1:$G$18</definedName>
    <definedName name="Z_2A0FDEE0_69FA_11D3_B977_C0F04DC10124_.wvu.PrintArea" localSheetId="2" hidden="1">'Wednesday'!$A$5:$G$19</definedName>
  </definedNames>
  <calcPr fullCalcOnLoad="1"/>
</workbook>
</file>

<file path=xl/sharedStrings.xml><?xml version="1.0" encoding="utf-8"?>
<sst xmlns="http://schemas.openxmlformats.org/spreadsheetml/2006/main" count="121" uniqueCount="45">
  <si>
    <t>ANTI-TRUST STATEMENT</t>
  </si>
  <si>
    <t>DT - Discussion Topic         II - Information Item</t>
  </si>
  <si>
    <t>MEETING CALLED TO ORDER</t>
  </si>
  <si>
    <t xml:space="preserve"> -</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</si>
  <si>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</si>
  <si>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</si>
  <si>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</si>
  <si>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</si>
  <si>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</si>
  <si>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</si>
  <si>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</si>
  <si>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</si>
  <si>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</si>
  <si>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</si>
  <si>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5.</t>
  </si>
  <si>
    <t>ADJOURN</t>
  </si>
  <si>
    <t>NEW BUSINESS</t>
  </si>
  <si>
    <t>-</t>
  </si>
  <si>
    <t>ALL</t>
  </si>
  <si>
    <t>6.</t>
  </si>
  <si>
    <t>7.</t>
  </si>
  <si>
    <t>Guidance Timing</t>
  </si>
  <si>
    <t>MATTERS ARISING FROM THE PREVIOUS MINUTES</t>
  </si>
  <si>
    <t>OPEN DISCUSSION / NEXT STEPS</t>
  </si>
  <si>
    <t>APPROVE OR MODIFY 802.15 WORKING GROUP AGENDA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</si>
  <si>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</si>
  <si>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Cairns Convention Centre, Corner Wharf &amp; Sheridan Streets, Cairns, Queensland 4870, Australia</t>
  </si>
  <si>
    <t>May 15th-20th, 2005</t>
  </si>
  <si>
    <t>36th IEEE 802.15 WPAN MEETING</t>
  </si>
  <si>
    <t>Monday, May 16, 2005</t>
  </si>
  <si>
    <t>Wednesday, May 18, 2005</t>
  </si>
  <si>
    <t>APPROVAL OF AGENDA AND ATLANTA MINUTES</t>
  </si>
  <si>
    <t>Smith</t>
  </si>
  <si>
    <t>APPROVE ATLANTA MINUTES (15-05-0175-01-004b)</t>
  </si>
  <si>
    <t>Any other business</t>
  </si>
  <si>
    <t>RECESS</t>
  </si>
  <si>
    <t>2.2.1</t>
  </si>
  <si>
    <t>Jay Bain comment discussion</t>
  </si>
  <si>
    <t>Thursday, May 19, 2005</t>
  </si>
  <si>
    <t>Tentative AGENDA  -  IEEE 802.15.4b WPAN MEETING</t>
  </si>
  <si>
    <t>Any other discussion on draft 1 comments</t>
  </si>
  <si>
    <t>Drafting of any motions needed to present to the Working Group in its closing session on Friday</t>
  </si>
  <si>
    <t>Reading of anti-trust and patent statements (802.15-05-0055-01-004b slides 10-12)</t>
  </si>
  <si>
    <t>Notice of ad hoc meeting in Oslo, Norway, June 20-21.</t>
  </si>
  <si>
    <t>Drafting of any motions needed to present to the Working Group in its Plenary session on Wednesday</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</si>
</sst>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26">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6"/>
      <name val="Arial"/>
      <family val="2"/>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s>
  <fills count="4">
    <fill>
      <patternFill/>
    </fill>
    <fill>
      <patternFill patternType="gray125"/>
    </fill>
    <fill>
      <patternFill patternType="solid">
        <fgColor indexed="43"/>
        <bgColor indexed="64"/>
      </patternFill>
    </fill>
    <fill>
      <patternFill patternType="solid">
        <fgColor indexed="10"/>
        <bgColor indexed="64"/>
      </patternFill>
    </fill>
  </fills>
  <borders count="4">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72">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13" fillId="0" borderId="0" xfId="0" applyFont="1" applyFill="1" applyAlignment="1">
      <alignment/>
    </xf>
    <xf numFmtId="164" fontId="14" fillId="0" borderId="0" xfId="0" applyFont="1" applyFill="1" applyAlignment="1">
      <alignment/>
    </xf>
    <xf numFmtId="164" fontId="15" fillId="0" borderId="0" xfId="0" applyFont="1" applyFill="1" applyAlignment="1">
      <alignment horizontal="left" vertical="top"/>
    </xf>
    <xf numFmtId="164" fontId="5" fillId="0" borderId="0" xfId="0" applyFont="1" applyFill="1" applyAlignment="1">
      <alignment/>
    </xf>
    <xf numFmtId="164" fontId="15" fillId="0" borderId="0" xfId="0" applyFont="1" applyFill="1" applyAlignment="1" quotePrefix="1">
      <alignment horizontal="left" vertical="top"/>
    </xf>
    <xf numFmtId="164" fontId="11" fillId="0" borderId="0" xfId="0" applyFont="1" applyFill="1" applyBorder="1" applyAlignment="1">
      <alignment horizontal="center" vertical="top"/>
    </xf>
    <xf numFmtId="164" fontId="15" fillId="0" borderId="0" xfId="0" applyFont="1" applyFill="1" applyAlignment="1">
      <alignment vertical="top"/>
    </xf>
    <xf numFmtId="164" fontId="9" fillId="2" borderId="1" xfId="0" applyFont="1" applyFill="1" applyBorder="1" applyAlignment="1">
      <alignment horizontal="left" vertical="center"/>
    </xf>
    <xf numFmtId="164" fontId="16" fillId="0" borderId="0" xfId="0" applyFont="1" applyAlignment="1">
      <alignment/>
    </xf>
    <xf numFmtId="164" fontId="17" fillId="0" borderId="0" xfId="0" applyNumberFormat="1" applyFont="1" applyFill="1" applyAlignment="1" applyProtection="1" quotePrefix="1">
      <alignment horizontal="center"/>
      <protection/>
    </xf>
    <xf numFmtId="164" fontId="18" fillId="0" borderId="0" xfId="0" applyFont="1" applyAlignment="1">
      <alignment/>
    </xf>
    <xf numFmtId="164" fontId="9" fillId="2" borderId="2" xfId="0" applyFont="1" applyFill="1" applyBorder="1" applyAlignment="1">
      <alignment horizontal="left" vertical="center" indent="2"/>
    </xf>
    <xf numFmtId="164" fontId="19" fillId="0" borderId="0" xfId="0" applyFont="1" applyAlignment="1">
      <alignment/>
    </xf>
    <xf numFmtId="164" fontId="20" fillId="0" borderId="0" xfId="0" applyNumberFormat="1" applyFont="1" applyFill="1" applyAlignment="1" applyProtection="1" quotePrefix="1">
      <alignment horizontal="center"/>
      <protection/>
    </xf>
    <xf numFmtId="164" fontId="10" fillId="2" borderId="2" xfId="0" applyFont="1" applyFill="1" applyBorder="1" applyAlignment="1">
      <alignment horizontal="left" vertical="center" indent="2"/>
    </xf>
    <xf numFmtId="164" fontId="19" fillId="0" borderId="0" xfId="0" applyFont="1" applyAlignment="1">
      <alignment horizontal="center"/>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164" fontId="14" fillId="0" borderId="0" xfId="22" applyFont="1" applyFill="1" applyBorder="1" applyAlignment="1">
      <alignment horizontal="left" vertical="center"/>
      <protection/>
    </xf>
    <xf numFmtId="164" fontId="14" fillId="0" borderId="0" xfId="0" applyFont="1" applyFill="1" applyBorder="1" applyAlignment="1">
      <alignment horizontal="left"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8"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23" applyNumberFormat="1" applyFont="1" applyFill="1" applyBorder="1" applyAlignment="1" applyProtection="1">
      <alignment horizontal="left" vertical="center" wrapText="1"/>
      <protection/>
    </xf>
    <xf numFmtId="164" fontId="14"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1" fillId="0" borderId="0" xfId="23" applyFont="1" applyFill="1" applyBorder="1" applyAlignment="1">
      <alignment horizontal="left" vertical="center"/>
      <protection/>
    </xf>
    <xf numFmtId="164" fontId="21" fillId="0" borderId="0" xfId="23" applyFont="1" applyFill="1" applyBorder="1" applyAlignment="1">
      <alignment horizontal="center" vertical="center"/>
      <protection/>
    </xf>
    <xf numFmtId="164" fontId="21" fillId="0" borderId="0" xfId="23" applyFont="1" applyFill="1" applyBorder="1" applyAlignment="1">
      <alignment horizontal="center" vertical="center" wrapText="1"/>
      <protection/>
    </xf>
    <xf numFmtId="0" fontId="21"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4" fillId="0" borderId="0" xfId="22" applyFont="1" applyFill="1" applyBorder="1" applyAlignment="1">
      <alignment horizontal="center" vertical="center"/>
      <protection/>
    </xf>
    <xf numFmtId="0" fontId="14" fillId="0" borderId="0" xfId="22" applyNumberFormat="1" applyFont="1" applyFill="1" applyBorder="1" applyAlignment="1">
      <alignment horizontal="left" vertical="center"/>
      <protection/>
    </xf>
    <xf numFmtId="164" fontId="5" fillId="0" borderId="0" xfId="0" applyFont="1" applyFill="1" applyBorder="1" applyAlignment="1">
      <alignment horizontal="left" vertical="center" wrapText="1" indent="3"/>
    </xf>
    <xf numFmtId="164" fontId="25" fillId="3" borderId="3" xfId="0" applyFont="1" applyFill="1" applyBorder="1" applyAlignment="1">
      <alignment horizontal="center"/>
    </xf>
    <xf numFmtId="164" fontId="16" fillId="0" borderId="0" xfId="0" applyFont="1" applyAlignment="1">
      <alignment horizontal="center"/>
    </xf>
    <xf numFmtId="164" fontId="5" fillId="0" borderId="0" xfId="0" applyFont="1" applyFill="1" applyAlignment="1">
      <alignment horizontal="center"/>
    </xf>
    <xf numFmtId="164" fontId="6" fillId="0" borderId="0" xfId="0" applyFont="1" applyAlignment="1">
      <alignment horizontal="center"/>
    </xf>
    <xf numFmtId="164" fontId="6" fillId="0" borderId="0" xfId="0" applyNumberFormat="1" applyFont="1" applyAlignment="1" applyProtection="1">
      <alignment horizontal="center"/>
      <protection/>
    </xf>
    <xf numFmtId="164" fontId="0" fillId="0" borderId="0" xfId="0" applyAlignment="1">
      <alignment horizontal="center"/>
    </xf>
    <xf numFmtId="166" fontId="6" fillId="0" borderId="0" xfId="0" applyNumberFormat="1" applyFont="1" applyAlignment="1" applyProtection="1">
      <alignment horizontal="center"/>
      <protection/>
    </xf>
    <xf numFmtId="164" fontId="23" fillId="0" borderId="0" xfId="0" applyFont="1" applyAlignment="1">
      <alignment horizontal="justify" wrapText="1"/>
    </xf>
    <xf numFmtId="164" fontId="22" fillId="0" borderId="0" xfId="22" applyFont="1" applyFill="1" applyBorder="1" applyAlignment="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10"/>
  <sheetViews>
    <sheetView zoomScale="114" zoomScaleNormal="114" workbookViewId="0" topLeftCell="A1">
      <selection activeCell="A4" sqref="A4:A10"/>
    </sheetView>
  </sheetViews>
  <sheetFormatPr defaultColWidth="8.796875" defaultRowHeight="15"/>
  <cols>
    <col min="1" max="1" width="94" style="0" customWidth="1"/>
  </cols>
  <sheetData>
    <row r="1" ht="15.75" thickBot="1"/>
    <row r="2" ht="39" customHeight="1" thickBot="1">
      <c r="A2" s="63" t="s">
        <v>0</v>
      </c>
    </row>
    <row r="3" ht="15" hidden="1"/>
    <row r="4" ht="311.25" customHeight="1">
      <c r="A4" s="70" t="s">
        <v>25</v>
      </c>
    </row>
    <row r="5" ht="18" customHeight="1" hidden="1">
      <c r="A5" s="70"/>
    </row>
    <row r="6" ht="15" hidden="1">
      <c r="A6" s="70"/>
    </row>
    <row r="7" ht="9.75" customHeight="1" hidden="1">
      <c r="A7" s="70"/>
    </row>
    <row r="8" ht="15" hidden="1">
      <c r="A8" s="70"/>
    </row>
    <row r="9" ht="15" hidden="1">
      <c r="A9" s="70"/>
    </row>
    <row r="10" ht="15" hidden="1">
      <c r="A10" s="70"/>
    </row>
  </sheetData>
  <mergeCells count="1">
    <mergeCell ref="A4:A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I32"/>
  <sheetViews>
    <sheetView showGridLines="0" tabSelected="1" zoomScale="80" zoomScaleNormal="80" workbookViewId="0" topLeftCell="A1">
      <selection activeCell="A4" sqref="A4:IV4"/>
    </sheetView>
  </sheetViews>
  <sheetFormatPr defaultColWidth="9.3984375" defaultRowHeight="16.5" customHeight="1"/>
  <cols>
    <col min="1" max="1" width="6.19921875" style="61" customWidth="1"/>
    <col min="2" max="2" width="4.796875" style="27" customWidth="1"/>
    <col min="3" max="3" width="48.19921875" style="48" customWidth="1"/>
    <col min="4" max="4" width="2.69921875" style="27" customWidth="1"/>
    <col min="5" max="5" width="13.09765625" style="27" customWidth="1"/>
    <col min="6" max="6" width="3.19921875" style="50" customWidth="1"/>
    <col min="7" max="7" width="8.09765625" style="60" customWidth="1"/>
    <col min="8" max="8" width="4.09765625" style="27" customWidth="1"/>
    <col min="9" max="16384" width="9.3984375" style="27" customWidth="1"/>
  </cols>
  <sheetData>
    <row r="1" spans="1:7" s="19" customFormat="1" ht="20.25">
      <c r="A1" s="16" t="s">
        <v>28</v>
      </c>
      <c r="B1" s="17"/>
      <c r="C1" s="18"/>
      <c r="D1" s="17"/>
      <c r="E1" s="17"/>
      <c r="F1" s="17"/>
      <c r="G1" s="17"/>
    </row>
    <row r="2" spans="1:7" s="19" customFormat="1" ht="18" customHeight="1">
      <c r="A2" s="20" t="s">
        <v>26</v>
      </c>
      <c r="B2" s="21"/>
      <c r="C2" s="22"/>
      <c r="D2" s="21"/>
      <c r="E2" s="21"/>
      <c r="F2" s="21"/>
      <c r="G2" s="21"/>
    </row>
    <row r="3" spans="1:7" s="19" customFormat="1" ht="18" customHeight="1">
      <c r="A3" s="23" t="s">
        <v>27</v>
      </c>
      <c r="B3" s="21"/>
      <c r="C3" s="24"/>
      <c r="D3" s="21"/>
      <c r="E3" s="21"/>
      <c r="F3" s="21"/>
      <c r="G3" s="21"/>
    </row>
    <row r="4" spans="1:9" s="10" customFormat="1" ht="18.75">
      <c r="A4" s="11"/>
      <c r="C4" s="7" t="s">
        <v>39</v>
      </c>
      <c r="D4" s="12"/>
      <c r="E4" s="12"/>
      <c r="F4" s="12"/>
      <c r="G4" s="12"/>
      <c r="I4" s="13"/>
    </row>
    <row r="5" spans="1:9" s="10" customFormat="1" ht="18.75">
      <c r="A5" s="12"/>
      <c r="B5" s="12"/>
      <c r="C5" s="14" t="s">
        <v>29</v>
      </c>
      <c r="F5" s="12"/>
      <c r="G5" s="12"/>
      <c r="I5" s="15"/>
    </row>
    <row r="6" spans="1:8" ht="16.5" customHeight="1">
      <c r="A6" s="29"/>
      <c r="B6" s="30"/>
      <c r="C6" s="42"/>
      <c r="D6" s="30"/>
      <c r="E6" s="30"/>
      <c r="F6" s="71" t="s">
        <v>21</v>
      </c>
      <c r="G6" s="71"/>
      <c r="H6" s="31"/>
    </row>
    <row r="7" spans="1:7" s="28" customFormat="1" ht="16.5" customHeight="1">
      <c r="A7" s="38">
        <v>1</v>
      </c>
      <c r="B7" s="32"/>
      <c r="C7" s="46" t="s">
        <v>2</v>
      </c>
      <c r="D7" s="26" t="s">
        <v>3</v>
      </c>
      <c r="E7" s="26" t="s">
        <v>32</v>
      </c>
      <c r="F7" s="39">
        <v>1</v>
      </c>
      <c r="G7" s="40">
        <f>TIME(13,30,0)</f>
        <v>0.5625</v>
      </c>
    </row>
    <row r="8" spans="1:7" s="28" customFormat="1" ht="16.5" customHeight="1">
      <c r="A8" s="38"/>
      <c r="B8" s="32"/>
      <c r="C8" s="46"/>
      <c r="D8" s="26"/>
      <c r="E8" s="26"/>
      <c r="F8" s="39"/>
      <c r="G8" s="40"/>
    </row>
    <row r="9" spans="1:7" s="28" customFormat="1" ht="16.5" customHeight="1">
      <c r="A9" s="38">
        <v>2</v>
      </c>
      <c r="B9" s="32"/>
      <c r="C9" s="43" t="s">
        <v>31</v>
      </c>
      <c r="D9" s="26"/>
      <c r="E9" s="26"/>
      <c r="F9" s="39"/>
      <c r="G9" s="40">
        <f>G7+TIME(0,F7,0)</f>
        <v>0.5631944444444444</v>
      </c>
    </row>
    <row r="10" spans="1:7" s="28" customFormat="1" ht="24" customHeight="1">
      <c r="A10" s="32">
        <v>2.1</v>
      </c>
      <c r="B10" s="34" t="s">
        <v>4</v>
      </c>
      <c r="C10" s="44" t="s">
        <v>24</v>
      </c>
      <c r="D10" s="25" t="s">
        <v>3</v>
      </c>
      <c r="E10" s="26" t="s">
        <v>32</v>
      </c>
      <c r="F10" s="39">
        <v>2</v>
      </c>
      <c r="G10" s="40">
        <f>G7+TIME(0,F7,0)</f>
        <v>0.5631944444444444</v>
      </c>
    </row>
    <row r="11" spans="1:7" ht="12.75" customHeight="1">
      <c r="A11" s="32">
        <v>2.2</v>
      </c>
      <c r="B11" s="34" t="s">
        <v>4</v>
      </c>
      <c r="C11" s="44" t="s">
        <v>33</v>
      </c>
      <c r="D11" s="25" t="s">
        <v>3</v>
      </c>
      <c r="E11" s="26" t="s">
        <v>32</v>
      </c>
      <c r="F11" s="35">
        <v>2</v>
      </c>
      <c r="G11" s="40">
        <f>G10+TIME(0,F10,0)</f>
        <v>0.5645833333333333</v>
      </c>
    </row>
    <row r="12" spans="1:7" s="28" customFormat="1" ht="16.5" customHeight="1">
      <c r="A12" s="32" t="s">
        <v>36</v>
      </c>
      <c r="B12" s="38" t="s">
        <v>5</v>
      </c>
      <c r="C12" s="62" t="s">
        <v>22</v>
      </c>
      <c r="D12" s="26" t="s">
        <v>3</v>
      </c>
      <c r="E12" s="26" t="s">
        <v>18</v>
      </c>
      <c r="F12" s="39">
        <v>2</v>
      </c>
      <c r="G12" s="40">
        <f>G11+TIME(0,F11,0)</f>
        <v>0.5659722222222222</v>
      </c>
    </row>
    <row r="13" spans="1:7" s="28" customFormat="1" ht="16.5" customHeight="1">
      <c r="A13" s="32"/>
      <c r="B13" s="38"/>
      <c r="C13" s="45"/>
      <c r="D13" s="26"/>
      <c r="E13" s="26"/>
      <c r="F13" s="39"/>
      <c r="G13" s="40">
        <f>G11+TIME(0,F11,0)</f>
        <v>0.5659722222222222</v>
      </c>
    </row>
    <row r="14" spans="1:7" s="28" customFormat="1" ht="16.5" customHeight="1">
      <c r="A14" s="32">
        <v>3</v>
      </c>
      <c r="B14" s="38" t="s">
        <v>6</v>
      </c>
      <c r="C14" s="43" t="s">
        <v>34</v>
      </c>
      <c r="D14" s="26" t="s">
        <v>3</v>
      </c>
      <c r="E14" s="26" t="s">
        <v>18</v>
      </c>
      <c r="F14" s="39">
        <v>10</v>
      </c>
      <c r="G14" s="40">
        <f>G12+TIME(0,F12,0)</f>
        <v>0.5673611111111111</v>
      </c>
    </row>
    <row r="15" spans="1:7" s="28" customFormat="1" ht="16.5" customHeight="1">
      <c r="A15" s="32"/>
      <c r="B15" s="38"/>
      <c r="C15" s="37"/>
      <c r="D15" s="26"/>
      <c r="E15" s="38"/>
      <c r="F15" s="39"/>
      <c r="G15" s="40">
        <f>G14+TIME(0,F14,0)</f>
        <v>0.5743055555555555</v>
      </c>
    </row>
    <row r="16" spans="1:7" ht="16.5" customHeight="1">
      <c r="A16" s="32">
        <v>4</v>
      </c>
      <c r="B16" s="38" t="s">
        <v>4</v>
      </c>
      <c r="C16" s="47" t="s">
        <v>35</v>
      </c>
      <c r="D16" s="8" t="s">
        <v>17</v>
      </c>
      <c r="E16" s="1" t="s">
        <v>32</v>
      </c>
      <c r="F16" s="39">
        <v>1</v>
      </c>
      <c r="G16" s="40">
        <f>G15+TIME(0,F15,0)</f>
        <v>0.5743055555555555</v>
      </c>
    </row>
    <row r="17" spans="1:7" ht="16.5" customHeight="1">
      <c r="A17" s="41"/>
      <c r="B17" s="25"/>
      <c r="D17" s="25"/>
      <c r="E17" s="25"/>
      <c r="F17" s="35"/>
      <c r="G17" s="40"/>
    </row>
    <row r="18" spans="1:7" ht="16.5" customHeight="1">
      <c r="A18" s="33"/>
      <c r="B18" s="25"/>
      <c r="C18" s="49"/>
      <c r="G18" s="40"/>
    </row>
    <row r="19" spans="1:7" s="51" customFormat="1" ht="16.5" customHeight="1">
      <c r="A19" s="36"/>
      <c r="B19" s="52"/>
      <c r="C19" s="53"/>
      <c r="D19" s="52"/>
      <c r="E19" s="52"/>
      <c r="F19" s="52"/>
      <c r="G19" s="52"/>
    </row>
    <row r="20" spans="1:7" s="51" customFormat="1" ht="16.5" customHeight="1">
      <c r="A20" s="52"/>
      <c r="B20" s="52"/>
      <c r="C20" s="53"/>
      <c r="D20" s="52"/>
      <c r="E20" s="52"/>
      <c r="F20" s="52"/>
      <c r="G20" s="52"/>
    </row>
    <row r="21" spans="1:7" s="51" customFormat="1" ht="16.5" customHeight="1">
      <c r="A21" s="54"/>
      <c r="B21" s="55" t="s">
        <v>7</v>
      </c>
      <c r="C21" s="56" t="s">
        <v>8</v>
      </c>
      <c r="D21" s="55" t="s">
        <v>7</v>
      </c>
      <c r="E21" s="57"/>
      <c r="F21" s="58" t="s">
        <v>7</v>
      </c>
      <c r="G21" s="59" t="s">
        <v>7</v>
      </c>
    </row>
    <row r="22" spans="1:7" s="51" customFormat="1" ht="16.5" customHeight="1">
      <c r="A22" s="41" t="s">
        <v>7</v>
      </c>
      <c r="B22" s="57"/>
      <c r="C22" s="56" t="s">
        <v>1</v>
      </c>
      <c r="D22" s="57"/>
      <c r="F22" s="52"/>
      <c r="G22" s="52"/>
    </row>
    <row r="23" spans="1:7" s="51" customFormat="1" ht="16.5" customHeight="1">
      <c r="A23" s="41"/>
      <c r="B23" s="57"/>
      <c r="C23" s="56"/>
      <c r="D23" s="57"/>
      <c r="F23" s="52"/>
      <c r="G23" s="52"/>
    </row>
    <row r="24" spans="1:7" s="51" customFormat="1" ht="16.5" customHeight="1">
      <c r="A24" s="36"/>
      <c r="B24" s="52"/>
      <c r="C24" s="53"/>
      <c r="D24" s="52"/>
      <c r="E24" s="52"/>
      <c r="F24" s="52"/>
      <c r="G24" s="52"/>
    </row>
    <row r="25" spans="1:7" s="51" customFormat="1" ht="16.5" customHeight="1">
      <c r="A25" s="52"/>
      <c r="B25" s="52"/>
      <c r="C25" s="53"/>
      <c r="D25" s="52"/>
      <c r="E25" s="52"/>
      <c r="F25" s="52"/>
      <c r="G25" s="52"/>
    </row>
    <row r="26" spans="1:7" s="51" customFormat="1" ht="16.5" customHeight="1">
      <c r="A26" s="54"/>
      <c r="B26" s="55"/>
      <c r="C26" s="56"/>
      <c r="D26" s="55"/>
      <c r="E26" s="57"/>
      <c r="F26" s="58"/>
      <c r="G26" s="59"/>
    </row>
    <row r="27" spans="1:7" s="51" customFormat="1" ht="16.5" customHeight="1">
      <c r="A27" s="41"/>
      <c r="B27" s="57"/>
      <c r="C27" s="56"/>
      <c r="D27" s="57"/>
      <c r="F27" s="52"/>
      <c r="G27" s="52"/>
    </row>
    <row r="28" spans="1:7" s="51" customFormat="1" ht="16.5" customHeight="1">
      <c r="A28" s="41"/>
      <c r="B28" s="57"/>
      <c r="C28" s="56"/>
      <c r="D28" s="57"/>
      <c r="F28" s="52"/>
      <c r="G28" s="52"/>
    </row>
    <row r="29" spans="1:7" s="51" customFormat="1" ht="16.5" customHeight="1">
      <c r="A29" s="41"/>
      <c r="B29" s="27"/>
      <c r="C29" s="48"/>
      <c r="D29" s="27"/>
      <c r="E29" s="27"/>
      <c r="F29" s="50"/>
      <c r="G29" s="60"/>
    </row>
    <row r="31" spans="2:7" ht="16.5" customHeight="1">
      <c r="B31" s="25"/>
      <c r="C31" s="49"/>
      <c r="G31" s="40"/>
    </row>
    <row r="32" ht="16.5" customHeight="1">
      <c r="A32" s="36"/>
    </row>
  </sheetData>
  <mergeCells count="1">
    <mergeCell ref="F6:G6"/>
  </mergeCells>
  <printOptions/>
  <pageMargins left="0.5" right="0.25" top="1.25" bottom="1.25" header="0.5" footer="0.5"/>
  <pageSetup fitToHeight="1" fitToWidth="1" horizontalDpi="300" verticalDpi="300" orientation="portrait" scale="65" r:id="rId1"/>
  <headerFooter alignWithMargins="0">
    <oddHeader xml:space="preserve">&amp;LJanuary 2001&amp;R&amp;"Times New Roman,Regular"IEEE P802.15 01/0020r0 </oddHeader>
    <oddFooter>&amp;LSubmission&amp;CPage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19"/>
  <sheetViews>
    <sheetView showGridLines="0" zoomScale="85" zoomScaleNormal="85" workbookViewId="0" topLeftCell="A1">
      <selection activeCell="E17" sqref="E17"/>
    </sheetView>
  </sheetViews>
  <sheetFormatPr defaultColWidth="9.796875" defaultRowHeight="15"/>
  <cols>
    <col min="1" max="1" width="4.19921875" style="9" customWidth="1"/>
    <col min="2" max="2" width="3.796875" style="9" customWidth="1"/>
    <col min="3" max="3" width="35.59765625" style="9" customWidth="1"/>
    <col min="4" max="4" width="2.796875" style="9" customWidth="1"/>
    <col min="5" max="5" width="18.09765625" style="9" customWidth="1"/>
    <col min="6" max="6" width="3.796875" style="9" customWidth="1"/>
    <col min="7" max="7" width="8.796875" style="9" customWidth="1"/>
    <col min="8" max="8" width="3.796875" style="9" customWidth="1"/>
    <col min="9" max="16384" width="9.796875" style="9" customWidth="1"/>
  </cols>
  <sheetData>
    <row r="1" spans="1:7" s="19" customFormat="1" ht="20.25">
      <c r="A1" s="16" t="s">
        <v>28</v>
      </c>
      <c r="B1" s="17"/>
      <c r="C1" s="18"/>
      <c r="D1" s="17"/>
      <c r="E1" s="17"/>
      <c r="F1" s="17"/>
      <c r="G1" s="17"/>
    </row>
    <row r="2" spans="1:7" s="19" customFormat="1" ht="18" customHeight="1">
      <c r="A2" s="20" t="s">
        <v>26</v>
      </c>
      <c r="B2" s="21"/>
      <c r="C2" s="22"/>
      <c r="D2" s="21"/>
      <c r="E2" s="21"/>
      <c r="F2" s="21"/>
      <c r="G2" s="21"/>
    </row>
    <row r="3" spans="1:7" s="19" customFormat="1" ht="18" customHeight="1">
      <c r="A3" s="23" t="s">
        <v>27</v>
      </c>
      <c r="B3" s="21"/>
      <c r="C3" s="24"/>
      <c r="D3" s="21"/>
      <c r="E3" s="21"/>
      <c r="F3" s="21"/>
      <c r="G3" s="21"/>
    </row>
    <row r="4" spans="1:9" s="10" customFormat="1" ht="18.75">
      <c r="A4" s="11"/>
      <c r="C4" s="7" t="s">
        <v>39</v>
      </c>
      <c r="D4" s="12"/>
      <c r="E4" s="12"/>
      <c r="F4" s="12"/>
      <c r="G4" s="12"/>
      <c r="I4" s="13"/>
    </row>
    <row r="5" spans="1:9" s="10" customFormat="1" ht="18.75">
      <c r="A5" s="12"/>
      <c r="B5" s="12"/>
      <c r="C5" s="14" t="s">
        <v>30</v>
      </c>
      <c r="F5" s="12"/>
      <c r="G5" s="12"/>
      <c r="I5" s="15"/>
    </row>
    <row r="6" spans="1:9" s="10" customFormat="1" ht="18.75">
      <c r="A6" s="12"/>
      <c r="B6" s="12"/>
      <c r="C6" s="14"/>
      <c r="F6" s="12"/>
      <c r="G6" s="12"/>
      <c r="I6" s="15"/>
    </row>
    <row r="7" spans="1:7" s="28" customFormat="1" ht="16.5" customHeight="1">
      <c r="A7" s="38">
        <v>1</v>
      </c>
      <c r="B7" s="32"/>
      <c r="C7" s="46" t="s">
        <v>2</v>
      </c>
      <c r="D7" s="26" t="s">
        <v>3</v>
      </c>
      <c r="E7" s="26" t="s">
        <v>32</v>
      </c>
      <c r="F7" s="39">
        <v>1</v>
      </c>
      <c r="G7" s="40">
        <f>TIME(8,0,0)</f>
        <v>0.3333333333333333</v>
      </c>
    </row>
    <row r="8" spans="1:7" s="28" customFormat="1" ht="31.5" customHeight="1">
      <c r="A8" s="38">
        <f>1+A7</f>
        <v>2</v>
      </c>
      <c r="B8" s="32" t="s">
        <v>6</v>
      </c>
      <c r="C8" s="43" t="s">
        <v>42</v>
      </c>
      <c r="D8" s="26" t="s">
        <v>3</v>
      </c>
      <c r="E8" s="26" t="s">
        <v>32</v>
      </c>
      <c r="F8" s="39">
        <v>1</v>
      </c>
      <c r="G8" s="40">
        <f>G7+TIME(0,F7,0)</f>
        <v>0.33402777777777776</v>
      </c>
    </row>
    <row r="9" spans="1:7" s="28" customFormat="1" ht="31.5" customHeight="1">
      <c r="A9" s="38">
        <f>1+A8</f>
        <v>3</v>
      </c>
      <c r="B9" s="32" t="s">
        <v>6</v>
      </c>
      <c r="C9" s="43" t="s">
        <v>43</v>
      </c>
      <c r="D9" s="26" t="s">
        <v>3</v>
      </c>
      <c r="E9" s="26" t="s">
        <v>32</v>
      </c>
      <c r="F9" s="39">
        <v>1</v>
      </c>
      <c r="G9" s="40">
        <f>G8+TIME(0,F8,0)</f>
        <v>0.3347222222222222</v>
      </c>
    </row>
    <row r="10" spans="1:7" s="28" customFormat="1" ht="39" customHeight="1">
      <c r="A10" s="38">
        <f>1+A9</f>
        <v>4</v>
      </c>
      <c r="B10" s="32" t="s">
        <v>4</v>
      </c>
      <c r="C10" s="43" t="s">
        <v>44</v>
      </c>
      <c r="D10" s="26" t="s">
        <v>3</v>
      </c>
      <c r="E10" s="26" t="s">
        <v>18</v>
      </c>
      <c r="F10" s="39">
        <v>10</v>
      </c>
      <c r="G10" s="40">
        <f>G9+TIME(0,F9,0)</f>
        <v>0.33541666666666664</v>
      </c>
    </row>
    <row r="11" spans="1:7" s="28" customFormat="1" ht="16.5" customHeight="1">
      <c r="A11" s="38">
        <f>1+A10</f>
        <v>5</v>
      </c>
      <c r="B11" s="32" t="s">
        <v>5</v>
      </c>
      <c r="C11" s="43" t="s">
        <v>37</v>
      </c>
      <c r="D11" s="26" t="s">
        <v>3</v>
      </c>
      <c r="E11" s="26" t="s">
        <v>18</v>
      </c>
      <c r="F11" s="39">
        <v>80</v>
      </c>
      <c r="G11" s="40">
        <f>G10+TIME(0,F10,0)</f>
        <v>0.34236111111111106</v>
      </c>
    </row>
    <row r="12" spans="1:7" s="28" customFormat="1" ht="16.5" customHeight="1">
      <c r="A12" s="38">
        <f>1+A11</f>
        <v>6</v>
      </c>
      <c r="B12" s="38" t="s">
        <v>5</v>
      </c>
      <c r="C12" s="43" t="s">
        <v>40</v>
      </c>
      <c r="D12" s="26" t="s">
        <v>3</v>
      </c>
      <c r="E12" s="26" t="s">
        <v>18</v>
      </c>
      <c r="F12" s="39">
        <v>26</v>
      </c>
      <c r="G12" s="40">
        <f>G11+TIME(0,F11,0)</f>
        <v>0.3979166666666666</v>
      </c>
    </row>
    <row r="13" spans="1:7" s="27" customFormat="1" ht="16.5" customHeight="1">
      <c r="A13" s="38">
        <f>1+A12</f>
        <v>7</v>
      </c>
      <c r="B13" s="38" t="s">
        <v>4</v>
      </c>
      <c r="C13" s="47" t="s">
        <v>35</v>
      </c>
      <c r="D13" s="8" t="s">
        <v>17</v>
      </c>
      <c r="E13" s="1" t="s">
        <v>32</v>
      </c>
      <c r="F13" s="39">
        <v>1</v>
      </c>
      <c r="G13" s="40">
        <f>G12+TIME(0,F12,0)</f>
        <v>0.41597222222222213</v>
      </c>
    </row>
    <row r="14" spans="1:7" s="27" customFormat="1" ht="16.5" customHeight="1">
      <c r="A14" s="41"/>
      <c r="B14" s="25"/>
      <c r="C14" s="48"/>
      <c r="D14" s="25"/>
      <c r="E14" s="25"/>
      <c r="F14" s="35"/>
      <c r="G14" s="40"/>
    </row>
    <row r="15" spans="1:7" s="27" customFormat="1" ht="16.5" customHeight="1">
      <c r="A15" s="33"/>
      <c r="B15" s="25"/>
      <c r="C15" s="49"/>
      <c r="F15" s="50"/>
      <c r="G15" s="40"/>
    </row>
    <row r="16" spans="1:7" s="51" customFormat="1" ht="16.5" customHeight="1">
      <c r="A16" s="36"/>
      <c r="B16" s="52"/>
      <c r="C16" s="53"/>
      <c r="D16" s="52"/>
      <c r="E16" s="52"/>
      <c r="F16" s="52"/>
      <c r="G16" s="52"/>
    </row>
    <row r="17" spans="1:7" s="51" customFormat="1" ht="16.5" customHeight="1">
      <c r="A17" s="52"/>
      <c r="B17" s="52"/>
      <c r="C17" s="53"/>
      <c r="D17" s="52"/>
      <c r="E17" s="52"/>
      <c r="F17" s="52"/>
      <c r="G17" s="52"/>
    </row>
    <row r="18" spans="1:7" s="51" customFormat="1" ht="16.5" customHeight="1">
      <c r="A18" s="54"/>
      <c r="B18" s="55" t="s">
        <v>7</v>
      </c>
      <c r="C18" s="56" t="s">
        <v>8</v>
      </c>
      <c r="D18" s="55" t="s">
        <v>7</v>
      </c>
      <c r="E18" s="57"/>
      <c r="F18" s="58" t="s">
        <v>7</v>
      </c>
      <c r="G18" s="59" t="s">
        <v>7</v>
      </c>
    </row>
    <row r="19" spans="1:7" s="51" customFormat="1" ht="16.5" customHeight="1">
      <c r="A19" s="41" t="s">
        <v>7</v>
      </c>
      <c r="B19" s="57"/>
      <c r="C19" s="56" t="s">
        <v>1</v>
      </c>
      <c r="D19" s="57"/>
      <c r="F19" s="52"/>
      <c r="G19" s="52"/>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22"/>
  <sheetViews>
    <sheetView showGridLines="0" zoomScale="85" zoomScaleNormal="85" workbookViewId="0" topLeftCell="A1">
      <selection activeCell="C9" sqref="C9"/>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68" customWidth="1"/>
    <col min="7" max="7" width="8.796875" style="68" customWidth="1"/>
    <col min="8" max="8" width="3.796875" style="0" customWidth="1"/>
  </cols>
  <sheetData>
    <row r="1" spans="1:7" s="19" customFormat="1" ht="20.25">
      <c r="A1" s="16" t="s">
        <v>28</v>
      </c>
      <c r="B1" s="17"/>
      <c r="C1" s="18"/>
      <c r="D1" s="17"/>
      <c r="E1" s="17"/>
      <c r="F1" s="64"/>
      <c r="G1" s="64"/>
    </row>
    <row r="2" spans="1:7" s="19" customFormat="1" ht="18" customHeight="1">
      <c r="A2" s="20" t="s">
        <v>26</v>
      </c>
      <c r="B2" s="21"/>
      <c r="C2" s="22"/>
      <c r="D2" s="21"/>
      <c r="E2" s="21"/>
      <c r="F2" s="24"/>
      <c r="G2" s="24"/>
    </row>
    <row r="3" spans="1:7" s="19" customFormat="1" ht="18" customHeight="1">
      <c r="A3" s="23" t="s">
        <v>27</v>
      </c>
      <c r="B3" s="21"/>
      <c r="C3" s="24"/>
      <c r="D3" s="21"/>
      <c r="E3" s="21"/>
      <c r="F3" s="24"/>
      <c r="G3" s="24"/>
    </row>
    <row r="4" spans="1:9" s="10" customFormat="1" ht="18.75">
      <c r="A4" s="11"/>
      <c r="C4" s="7" t="s">
        <v>39</v>
      </c>
      <c r="D4" s="12"/>
      <c r="E4" s="12"/>
      <c r="F4" s="65"/>
      <c r="G4" s="65"/>
      <c r="I4" s="13"/>
    </row>
    <row r="5" spans="1:9" s="10" customFormat="1" ht="18.75">
      <c r="A5" s="12"/>
      <c r="B5" s="12"/>
      <c r="C5" s="14" t="s">
        <v>38</v>
      </c>
      <c r="F5" s="65"/>
      <c r="G5" s="65"/>
      <c r="I5" s="15"/>
    </row>
    <row r="6" spans="1:7" ht="15">
      <c r="A6" s="1"/>
      <c r="B6" s="1"/>
      <c r="D6" s="1"/>
      <c r="E6" s="1"/>
      <c r="F6" s="66"/>
      <c r="G6" s="66"/>
    </row>
    <row r="7" spans="1:7" s="28" customFormat="1" ht="16.5" customHeight="1">
      <c r="A7" s="38">
        <v>1</v>
      </c>
      <c r="B7" s="32"/>
      <c r="C7" s="46" t="s">
        <v>2</v>
      </c>
      <c r="D7" s="26" t="s">
        <v>3</v>
      </c>
      <c r="E7" s="26" t="s">
        <v>32</v>
      </c>
      <c r="F7" s="39">
        <v>1</v>
      </c>
      <c r="G7" s="40">
        <f>TIME(16,0,0)</f>
        <v>0.6666666666666666</v>
      </c>
    </row>
    <row r="8" spans="1:7" s="28" customFormat="1" ht="16.5" customHeight="1">
      <c r="A8" s="38"/>
      <c r="B8" s="32"/>
      <c r="C8" s="46"/>
      <c r="D8" s="26"/>
      <c r="E8" s="26"/>
      <c r="F8" s="39"/>
      <c r="G8" s="40"/>
    </row>
    <row r="9" spans="1:7" s="28" customFormat="1" ht="31.5" customHeight="1">
      <c r="A9" s="38">
        <v>2</v>
      </c>
      <c r="B9" s="32" t="s">
        <v>4</v>
      </c>
      <c r="C9" s="43" t="s">
        <v>41</v>
      </c>
      <c r="D9" s="26" t="s">
        <v>3</v>
      </c>
      <c r="E9" s="26" t="s">
        <v>18</v>
      </c>
      <c r="F9" s="39">
        <v>90</v>
      </c>
      <c r="G9" s="40">
        <f>G7+TIME(0,F7,0)</f>
        <v>0.6673611111111111</v>
      </c>
    </row>
    <row r="10" spans="1:7" s="28" customFormat="1" ht="16.5" customHeight="1">
      <c r="A10" s="32">
        <v>3</v>
      </c>
      <c r="B10" s="38" t="s">
        <v>5</v>
      </c>
      <c r="C10" s="43" t="s">
        <v>40</v>
      </c>
      <c r="D10" s="26" t="s">
        <v>3</v>
      </c>
      <c r="E10" s="26" t="s">
        <v>18</v>
      </c>
      <c r="F10" s="39">
        <v>20</v>
      </c>
      <c r="G10" s="40">
        <f>G9+TIME(0,F9,0)</f>
        <v>0.7298611111111111</v>
      </c>
    </row>
    <row r="11" spans="1:7" ht="15">
      <c r="A11" s="5"/>
      <c r="B11" s="2"/>
      <c r="C11" s="6"/>
      <c r="D11" s="8"/>
      <c r="E11" s="3"/>
      <c r="F11" s="67"/>
      <c r="G11" s="69"/>
    </row>
    <row r="12" spans="1:7" ht="15">
      <c r="A12" s="5" t="s">
        <v>14</v>
      </c>
      <c r="B12" s="2" t="s">
        <v>5</v>
      </c>
      <c r="C12" s="1" t="s">
        <v>16</v>
      </c>
      <c r="D12" s="2" t="s">
        <v>3</v>
      </c>
      <c r="E12" s="3" t="s">
        <v>18</v>
      </c>
      <c r="F12" s="67">
        <v>5</v>
      </c>
      <c r="G12" s="69">
        <f>G10+TIME(0,F10,0)</f>
        <v>0.7437499999999999</v>
      </c>
    </row>
    <row r="13" spans="1:7" ht="15">
      <c r="A13" s="5"/>
      <c r="B13" s="2"/>
      <c r="C13" s="6"/>
      <c r="D13" s="2"/>
      <c r="E13" s="3"/>
      <c r="F13" s="67"/>
      <c r="G13" s="69"/>
    </row>
    <row r="14" spans="1:7" ht="15">
      <c r="A14" s="5" t="s">
        <v>19</v>
      </c>
      <c r="B14" s="2" t="s">
        <v>5</v>
      </c>
      <c r="C14" s="3" t="s">
        <v>23</v>
      </c>
      <c r="D14" s="2" t="s">
        <v>3</v>
      </c>
      <c r="E14" s="3" t="s">
        <v>32</v>
      </c>
      <c r="F14" s="67">
        <v>3</v>
      </c>
      <c r="G14" s="69">
        <f>G12+TIME(0,F12,0)</f>
        <v>0.7472222222222221</v>
      </c>
    </row>
    <row r="15" spans="1:7" ht="15">
      <c r="A15" s="5" t="s">
        <v>20</v>
      </c>
      <c r="B15" s="2" t="s">
        <v>4</v>
      </c>
      <c r="C15" s="3" t="s">
        <v>15</v>
      </c>
      <c r="D15" s="2" t="s">
        <v>3</v>
      </c>
      <c r="E15" s="3" t="s">
        <v>32</v>
      </c>
      <c r="F15" s="67">
        <v>1</v>
      </c>
      <c r="G15" s="69">
        <f>G14+TIME(0,F14,0)</f>
        <v>0.7493055555555554</v>
      </c>
    </row>
    <row r="16" spans="1:7" ht="15">
      <c r="A16" s="4"/>
      <c r="B16" s="2"/>
      <c r="C16" s="1"/>
      <c r="D16" s="2"/>
      <c r="E16" s="1"/>
      <c r="F16" s="67"/>
      <c r="G16" s="69"/>
    </row>
    <row r="17" spans="1:7" ht="15">
      <c r="A17" s="4" t="s">
        <v>7</v>
      </c>
      <c r="B17" s="2" t="s">
        <v>7</v>
      </c>
      <c r="C17" s="1" t="s">
        <v>8</v>
      </c>
      <c r="D17" s="2" t="s">
        <v>7</v>
      </c>
      <c r="E17" s="1"/>
      <c r="F17" s="67" t="s">
        <v>7</v>
      </c>
      <c r="G17" s="69" t="s">
        <v>7</v>
      </c>
    </row>
    <row r="18" spans="1:4" ht="15">
      <c r="A18" s="2"/>
      <c r="B18" s="1"/>
      <c r="C18" s="1" t="s">
        <v>9</v>
      </c>
      <c r="D18" s="1"/>
    </row>
    <row r="19" spans="1:4" ht="15">
      <c r="A19" s="2" t="s">
        <v>10</v>
      </c>
      <c r="B19" s="1"/>
      <c r="C19" s="1"/>
      <c r="D19" s="1"/>
    </row>
    <row r="20" spans="1:3" ht="15">
      <c r="A20" s="2" t="s">
        <v>11</v>
      </c>
      <c r="B20" s="1"/>
      <c r="C20" s="1"/>
    </row>
    <row r="21" spans="1:3" ht="15">
      <c r="A21" s="2" t="s">
        <v>12</v>
      </c>
      <c r="B21" s="1"/>
      <c r="C21" s="1"/>
    </row>
    <row r="22" spans="1:3" ht="15">
      <c r="A22" s="2" t="s">
        <v>13</v>
      </c>
      <c r="B22" s="1"/>
      <c r="C22"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802.15.4b Meeting Information - May 2003</dc:title>
  <dc:subject/>
  <dc:creator>Ed Callaway</dc:creator>
  <cp:keywords/>
  <dc:description/>
  <cp:lastModifiedBy>Ed Callaway</cp:lastModifiedBy>
  <cp:lastPrinted>2004-07-14T19:56:53Z</cp:lastPrinted>
  <dcterms:created xsi:type="dcterms:W3CDTF">1999-06-01T20:16:59Z</dcterms:created>
  <dcterms:modified xsi:type="dcterms:W3CDTF">2005-05-17T07:35:57Z</dcterms:modified>
  <cp:category/>
  <cp:version/>
  <cp:contentType/>
  <cp:contentStatus/>
</cp:coreProperties>
</file>