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1"/>
  </bookViews>
  <sheets>
    <sheet name="Objectives" sheetId="1" r:id="rId1"/>
    <sheet name="Tuesday" sheetId="2" r:id="rId2"/>
    <sheet name="Wednessday" sheetId="3" r:id="rId3"/>
    <sheet name="Thursday" sheetId="4" r:id="rId4"/>
    <sheet name="Friday" sheetId="5" r:id="rId5"/>
  </sheets>
  <definedNames>
    <definedName name="_Parse_In" localSheetId="4" hidden="1">'Friday'!$C$9:$C$23</definedName>
    <definedName name="_Parse_In" localSheetId="0" hidden="1">'Objectives'!$C$12:$C$27</definedName>
    <definedName name="_Parse_In" localSheetId="3" hidden="1">'Thursday'!$C$17:$C$45</definedName>
    <definedName name="_Parse_In" localSheetId="1" hidden="1">'Tuesday'!$C$31:$C$46</definedName>
    <definedName name="_Parse_In" localSheetId="2" hidden="1">'Wednessday'!$C$24:$C$40</definedName>
    <definedName name="_Parse_Out" localSheetId="4" hidden="1">'Friday'!$C$25</definedName>
    <definedName name="_Parse_Out" localSheetId="0" hidden="1">'Objectives'!$C$29</definedName>
    <definedName name="_Parse_Out" localSheetId="3" hidden="1">'Thursday'!$C$47</definedName>
    <definedName name="_Parse_Out" localSheetId="1" hidden="1">'Tuesday'!$C$48</definedName>
    <definedName name="_Parse_Out" localSheetId="2" hidden="1">'Wednessday'!$C$42</definedName>
    <definedName name="all">#REF!</definedName>
    <definedName name="circular">#REF!</definedName>
    <definedName name="_xlnm.Print_Area" localSheetId="4">'Friday'!$B$1:$J$8</definedName>
    <definedName name="_xlnm.Print_Area" localSheetId="0">'Objectives'!$B$1:$J$11</definedName>
    <definedName name="_xlnm.Print_Area" localSheetId="3">'Thursday'!$B$1:$J$36</definedName>
    <definedName name="_xlnm.Print_Area" localSheetId="1">'Tuesday'!$B$1:$J$30</definedName>
    <definedName name="_xlnm.Print_Area" localSheetId="2">'Wednessday'!$B$1:$J$23</definedName>
    <definedName name="Print_Area_MI" localSheetId="4">'Friday'!$C$3:$G$8</definedName>
    <definedName name="PRINT_AREA_MI" localSheetId="4">'Friday'!$C$3:$G$8</definedName>
    <definedName name="Print_Area_MI" localSheetId="0">'Objectives'!$C$3:$G$11</definedName>
    <definedName name="PRINT_AREA_MI" localSheetId="0">'Objectives'!$C$3:$G$11</definedName>
    <definedName name="Print_Area_MI" localSheetId="3">'Thursday'!$C$3:$G$13</definedName>
    <definedName name="PRINT_AREA_MI" localSheetId="3">'Thursday'!$C$3:$G$13</definedName>
    <definedName name="Print_Area_MI" localSheetId="1">'Tuesday'!$C$3:$G$29</definedName>
    <definedName name="PRINT_AREA_MI" localSheetId="1">'Tuesday'!$C$3:$G$29</definedName>
    <definedName name="Print_Area_MI" localSheetId="2">'Wednessday'!$C$3:$G$22</definedName>
    <definedName name="PRINT_AREA_MI" localSheetId="2">'Wednessday'!$C$3:$G$22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<sst xmlns="http://schemas.openxmlformats.org/spreadsheetml/2006/main" count="253" uniqueCount="75">
  <si>
    <t xml:space="preserve"> -</t>
  </si>
  <si>
    <t>-</t>
  </si>
  <si>
    <t>R.Fisher</t>
  </si>
  <si>
    <t>AGENDA IEEE 802.15.SG3c WPAN 1st MEETING</t>
  </si>
  <si>
    <t>30th IEEE802.15 WPAN MEETING</t>
  </si>
  <si>
    <t>Garden Grove, California</t>
  </si>
  <si>
    <t>II</t>
  </si>
  <si>
    <t>MEETING CALLED TO ORDER</t>
  </si>
  <si>
    <t>INTRODUCTION OF SG OFFICERS</t>
  </si>
  <si>
    <t>ATTENDANCE</t>
  </si>
  <si>
    <t>OLD BUSINESS</t>
  </si>
  <si>
    <t>Review of  motion to form SG3c (04/180r2)</t>
  </si>
  <si>
    <t>Review of mmWIG Orlando meeting summary(04/174r0)</t>
  </si>
  <si>
    <t>DT</t>
  </si>
  <si>
    <t>R.Fisher</t>
  </si>
  <si>
    <t>MI</t>
  </si>
  <si>
    <t>RECESS</t>
  </si>
  <si>
    <t>STUDY GROUP PLANNING</t>
  </si>
  <si>
    <t>DT</t>
  </si>
  <si>
    <t>MI</t>
  </si>
  <si>
    <t>ADJOURN</t>
  </si>
  <si>
    <t>DT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</si>
  <si>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</si>
  <si>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</si>
  <si>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</si>
  <si>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</si>
  <si>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</si>
  <si>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</si>
  <si>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</si>
  <si>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Develop Study Group work plan</t>
  </si>
  <si>
    <t>Discuss Study Group PAR &amp; 5c</t>
  </si>
  <si>
    <t>May, 2004</t>
  </si>
  <si>
    <t>802.15 WORKING GROUP CLOSING SESSION</t>
  </si>
  <si>
    <t>HEILE</t>
  </si>
  <si>
    <t>(SEE WORKING GROUP GRAPHIC FOR AGENDA)</t>
  </si>
  <si>
    <t>UPDATE AGENDA</t>
  </si>
  <si>
    <t xml:space="preserve">OVERVIEW DISCUSSION OBJECTIVES WITH TENTATIVE AGENDA </t>
  </si>
  <si>
    <t xml:space="preserve">CALL FOR CONTRIBUTIONS </t>
  </si>
  <si>
    <t>Discussion of SG objectives</t>
  </si>
  <si>
    <t>Discussion of SG work plan</t>
  </si>
  <si>
    <t xml:space="preserve">CONTRIBUTION PRESENTATION </t>
  </si>
  <si>
    <t>CONTRIBUTION PRESENTATION (Tentative PAR &amp; 5C)</t>
  </si>
  <si>
    <t>CONTRIBUTION PRESENTATION</t>
  </si>
  <si>
    <t>TBD(if required)</t>
  </si>
  <si>
    <t>DISCUSSION OF SG PAR &amp; 5C</t>
  </si>
  <si>
    <t>AGENDA IEEE 802.15.SG3c WPAN 1st MEETING</t>
  </si>
  <si>
    <t>30th IEEE802.15 WPAN MEETING</t>
  </si>
  <si>
    <t>Garden Grove, California</t>
  </si>
  <si>
    <t>II</t>
  </si>
  <si>
    <t>MEETING CALLED TO ORDER</t>
  </si>
  <si>
    <t>R.Fisher</t>
  </si>
  <si>
    <t>DT</t>
  </si>
  <si>
    <t>MI</t>
  </si>
  <si>
    <t>RECESS</t>
  </si>
  <si>
    <t xml:space="preserve">CONTRIBUTION PRESENTATION </t>
  </si>
  <si>
    <t>TBD(if required)</t>
  </si>
  <si>
    <t>CONTRIBUTION PRESENTATION</t>
  </si>
  <si>
    <t>Wednessday,12 May, 2004</t>
  </si>
  <si>
    <t>Friday,14 May, 2004</t>
  </si>
  <si>
    <t>CLASSIFY CONTRIBUTIONS AND ASSIGN SLOTS</t>
  </si>
  <si>
    <t>STUDY GROUP PLANNING</t>
  </si>
  <si>
    <t>Discussion of CFA</t>
  </si>
  <si>
    <t>Develop SG work plan</t>
  </si>
  <si>
    <t>PREPARE SG MEETING REPORT</t>
  </si>
  <si>
    <t>ADJOURN</t>
  </si>
  <si>
    <t>Thursday,13 May, 2004</t>
  </si>
  <si>
    <t>Tuesday,11 May, 2004</t>
  </si>
  <si>
    <t>CALL FOR CONTRIBUTIONS (mmW WPAN Definition, Applications)</t>
  </si>
  <si>
    <t>Discuss Next Meeting Objectives</t>
  </si>
  <si>
    <t>Hear Contributions if required</t>
  </si>
  <si>
    <t>CALL FOR CONTRIBUTION (Technical proposals, other items)</t>
  </si>
  <si>
    <t>Discussion of objectives for July Meeting</t>
  </si>
  <si>
    <t>Discuss Study Group Objectives</t>
  </si>
  <si>
    <r>
      <t xml:space="preserve">CALL FOR CONTRIBUTIONS (mmW WPAN </t>
    </r>
    <r>
      <rPr>
        <b/>
        <sz val="10"/>
        <rFont val="ＭＳ Ｐ明朝"/>
        <family val="1"/>
      </rPr>
      <t>ｄ</t>
    </r>
    <r>
      <rPr>
        <b/>
        <sz val="10"/>
        <rFont val="Times New Roman"/>
        <family val="1"/>
      </rPr>
      <t>efinition, Applications)</t>
    </r>
  </si>
  <si>
    <r>
      <t xml:space="preserve">mmW WPAN </t>
    </r>
    <r>
      <rPr>
        <b/>
        <sz val="10"/>
        <rFont val="ＭＳ Ｐ明朝"/>
        <family val="1"/>
      </rPr>
      <t>ｄ</t>
    </r>
    <r>
      <rPr>
        <b/>
        <sz val="10"/>
        <rFont val="Times New Roman"/>
        <family val="1"/>
      </rPr>
      <t xml:space="preserve">efinition, Applications &amp; </t>
    </r>
    <r>
      <rPr>
        <b/>
        <sz val="10"/>
        <rFont val="Times New Roman"/>
        <family val="1"/>
      </rPr>
      <t>requirements, Technical proposals, Other items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</si>
</sst>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</numFmts>
  <fonts count="18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sz val="12"/>
      <color indexed="9"/>
      <name val="Courier"/>
      <family val="3"/>
    </font>
    <font>
      <b/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5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2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6" fillId="0" borderId="0" xfId="0" applyFont="1" applyAlignment="1">
      <alignment horizontal="left"/>
    </xf>
    <xf numFmtId="180" fontId="5" fillId="0" borderId="0" xfId="0" applyFont="1" applyAlignment="1">
      <alignment/>
    </xf>
    <xf numFmtId="180" fontId="13" fillId="0" borderId="0" xfId="0" applyFont="1" applyAlignment="1">
      <alignment/>
    </xf>
    <xf numFmtId="180" fontId="14" fillId="0" borderId="0" xfId="0" applyFont="1" applyFill="1" applyBorder="1" applyAlignment="1">
      <alignment vertical="center"/>
    </xf>
    <xf numFmtId="180" fontId="14" fillId="0" borderId="0" xfId="0" applyFont="1" applyFill="1" applyBorder="1" applyAlignment="1">
      <alignment vertical="center" wrapText="1"/>
    </xf>
    <xf numFmtId="180" fontId="15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0" fontId="16" fillId="0" borderId="0" xfId="0" applyFont="1" applyFill="1" applyAlignment="1">
      <alignment horizontal="left"/>
    </xf>
    <xf numFmtId="180" fontId="16" fillId="0" borderId="0" xfId="0" applyFont="1" applyFill="1" applyAlignment="1">
      <alignment/>
    </xf>
    <xf numFmtId="184" fontId="0" fillId="0" borderId="0" xfId="0" applyNumberFormat="1" applyAlignment="1">
      <alignment horizontal="left"/>
    </xf>
    <xf numFmtId="184" fontId="6" fillId="0" borderId="0" xfId="0" applyNumberFormat="1" applyFont="1" applyAlignment="1" quotePrefix="1">
      <alignment horizontal="left"/>
    </xf>
    <xf numFmtId="184" fontId="0" fillId="0" borderId="0" xfId="0" applyNumberFormat="1" applyFon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0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 quotePrefix="1">
      <alignment horizontal="center"/>
    </xf>
    <xf numFmtId="49" fontId="6" fillId="2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180" fontId="13" fillId="0" borderId="0" xfId="0" applyFont="1" applyFill="1" applyAlignment="1">
      <alignment/>
    </xf>
    <xf numFmtId="180" fontId="0" fillId="0" borderId="0" xfId="0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9" fontId="6" fillId="2" borderId="0" xfId="0" applyNumberFormat="1" applyFont="1" applyFill="1" applyAlignment="1" quotePrefix="1">
      <alignment horizontal="left"/>
    </xf>
    <xf numFmtId="180" fontId="15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4"/>
  <sheetViews>
    <sheetView showGridLines="0" workbookViewId="0" topLeftCell="A1">
      <selection activeCell="D21" sqref="D21"/>
    </sheetView>
  </sheetViews>
  <sheetFormatPr defaultColWidth="9.796875" defaultRowHeight="15"/>
  <cols>
    <col min="1" max="1" width="3" style="0" customWidth="1"/>
    <col min="2" max="2" width="3.19921875" style="18" customWidth="1"/>
    <col min="3" max="3" width="3.296875" style="7" customWidth="1"/>
    <col min="4" max="4" width="39.3984375" style="0" customWidth="1"/>
    <col min="5" max="5" width="1.59765625" style="15" customWidth="1"/>
    <col min="6" max="6" width="14.69921875" style="0" customWidth="1"/>
    <col min="7" max="7" width="4.09765625" style="10" customWidth="1"/>
    <col min="8" max="8" width="9.796875" style="10" customWidth="1"/>
    <col min="9" max="9" width="3.796875" style="10" customWidth="1"/>
    <col min="10" max="10" width="9.796875" style="10" customWidth="1"/>
  </cols>
  <sheetData>
    <row r="1" spans="3:8" ht="15.75">
      <c r="C1" s="43" t="s">
        <v>3</v>
      </c>
      <c r="D1" s="43"/>
      <c r="E1" s="43"/>
      <c r="F1" s="43"/>
      <c r="G1" s="43"/>
      <c r="H1" s="43"/>
    </row>
    <row r="2" spans="3:8" ht="15.75">
      <c r="C2" s="43" t="s">
        <v>31</v>
      </c>
      <c r="D2" s="43"/>
      <c r="E2" s="43"/>
      <c r="F2" s="43"/>
      <c r="G2" s="43"/>
      <c r="H2" s="43"/>
    </row>
    <row r="3" spans="3:10" ht="15.75">
      <c r="C3" s="44" t="s">
        <v>4</v>
      </c>
      <c r="D3" s="44"/>
      <c r="E3" s="44"/>
      <c r="F3" s="44"/>
      <c r="G3" s="44"/>
      <c r="H3" s="44"/>
      <c r="I3" s="11"/>
      <c r="J3" s="11"/>
    </row>
    <row r="4" spans="3:10" ht="15.75">
      <c r="C4" s="43" t="s">
        <v>5</v>
      </c>
      <c r="D4" s="43"/>
      <c r="E4" s="43"/>
      <c r="F4" s="43"/>
      <c r="G4" s="43"/>
      <c r="H4" s="43"/>
      <c r="I4" s="12"/>
      <c r="J4" s="12"/>
    </row>
    <row r="5" spans="5:10" ht="15.75">
      <c r="E5" s="14"/>
      <c r="F5" s="1"/>
      <c r="G5" s="9"/>
      <c r="I5" s="11"/>
      <c r="J5" s="11"/>
    </row>
    <row r="6" spans="2:8" ht="15" customHeight="1">
      <c r="B6" s="36"/>
      <c r="C6" s="25">
        <v>1</v>
      </c>
      <c r="D6" s="21" t="s">
        <v>72</v>
      </c>
      <c r="E6" s="22"/>
      <c r="F6" s="21"/>
      <c r="G6" s="21"/>
      <c r="H6" s="37"/>
    </row>
    <row r="7" spans="2:8" ht="15" customHeight="1">
      <c r="B7" s="36"/>
      <c r="C7" s="25">
        <v>2</v>
      </c>
      <c r="D7" s="21" t="s">
        <v>29</v>
      </c>
      <c r="E7" s="22"/>
      <c r="F7" s="21"/>
      <c r="G7" s="21"/>
      <c r="H7" s="37"/>
    </row>
    <row r="8" spans="2:8" ht="15" customHeight="1">
      <c r="B8" s="36"/>
      <c r="C8" s="25">
        <v>3</v>
      </c>
      <c r="D8" s="21" t="s">
        <v>30</v>
      </c>
      <c r="E8" s="22"/>
      <c r="F8" s="21"/>
      <c r="G8" s="21"/>
      <c r="H8" s="37"/>
    </row>
    <row r="9" spans="2:8" ht="15" customHeight="1">
      <c r="B9" s="36"/>
      <c r="C9" s="25">
        <v>4</v>
      </c>
      <c r="D9" s="21" t="s">
        <v>68</v>
      </c>
      <c r="E9" s="22"/>
      <c r="F9" s="21"/>
      <c r="G9" s="21"/>
      <c r="H9" s="37"/>
    </row>
    <row r="10" spans="2:8" ht="15" customHeight="1">
      <c r="B10" s="36"/>
      <c r="C10" s="25">
        <v>5</v>
      </c>
      <c r="D10" s="21" t="s">
        <v>69</v>
      </c>
      <c r="E10" s="22"/>
      <c r="F10" s="21"/>
      <c r="G10" s="21"/>
      <c r="H10" s="37"/>
    </row>
    <row r="11" spans="2:8" ht="15" customHeight="1">
      <c r="B11" s="36"/>
      <c r="C11" s="25"/>
      <c r="D11" s="21"/>
      <c r="E11" s="22"/>
      <c r="F11" s="21"/>
      <c r="G11" s="21"/>
      <c r="H11" s="37"/>
    </row>
    <row r="12" spans="3:6" ht="15">
      <c r="C12" s="5"/>
      <c r="F12" s="1"/>
    </row>
    <row r="13" spans="3:6" ht="15">
      <c r="C13" s="4"/>
      <c r="F13" s="10"/>
    </row>
    <row r="14" spans="1:6" ht="15">
      <c r="A14" s="35"/>
      <c r="B14" s="2" t="s">
        <v>22</v>
      </c>
      <c r="C14" s="1" t="s">
        <v>23</v>
      </c>
      <c r="D14" s="1"/>
      <c r="F14" s="1"/>
    </row>
    <row r="15" spans="1:3" ht="15">
      <c r="A15" s="35" t="s">
        <v>22</v>
      </c>
      <c r="B15" s="1"/>
      <c r="C15" s="1" t="s">
        <v>24</v>
      </c>
    </row>
    <row r="16" spans="1:3" ht="15">
      <c r="A16" s="6"/>
      <c r="B16" s="1"/>
      <c r="C16" s="1"/>
    </row>
    <row r="17" spans="1:4" ht="15">
      <c r="A17" s="2" t="s">
        <v>25</v>
      </c>
      <c r="B17" s="1"/>
      <c r="C17" s="1"/>
      <c r="D17" s="3"/>
    </row>
    <row r="18" spans="1:3" ht="15">
      <c r="A18" s="2" t="s">
        <v>26</v>
      </c>
      <c r="B18" s="1"/>
      <c r="C18" s="1"/>
    </row>
    <row r="19" spans="1:3" ht="15">
      <c r="A19" s="2" t="s">
        <v>27</v>
      </c>
      <c r="B19" s="1"/>
      <c r="C19" s="1"/>
    </row>
    <row r="20" spans="1:3" ht="15">
      <c r="A20" s="2" t="s">
        <v>28</v>
      </c>
      <c r="B20" s="3"/>
      <c r="C20" s="3"/>
    </row>
    <row r="23" spans="2:10" s="3" customFormat="1" ht="15">
      <c r="B23" s="20"/>
      <c r="C23" s="7"/>
      <c r="D23"/>
      <c r="E23" s="15"/>
      <c r="F23"/>
      <c r="G23" s="10"/>
      <c r="H23" s="10"/>
      <c r="I23" s="10"/>
      <c r="J23" s="10"/>
    </row>
    <row r="24" spans="2:14" s="3" customFormat="1" ht="15">
      <c r="B24" s="20"/>
      <c r="C24" s="7"/>
      <c r="D24"/>
      <c r="E24" s="15"/>
      <c r="F24"/>
      <c r="G24" s="10"/>
      <c r="H24" s="10"/>
      <c r="I24" s="10"/>
      <c r="J24" s="10"/>
      <c r="K24"/>
      <c r="L24"/>
      <c r="M24"/>
      <c r="N24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&amp;LMay 2004&amp;RIEEE P802.15  04/xxxr0</oddHeader>
    <oddFooter xml:space="preserve">&amp;LSubmission&amp;C&amp;P&amp;RReed Fisher, OKI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3"/>
  <sheetViews>
    <sheetView showGridLines="0" tabSelected="1" workbookViewId="0" topLeftCell="A1">
      <selection activeCell="J13" sqref="J13"/>
    </sheetView>
  </sheetViews>
  <sheetFormatPr defaultColWidth="9.796875" defaultRowHeight="15"/>
  <cols>
    <col min="1" max="1" width="3" style="0" customWidth="1"/>
    <col min="2" max="2" width="4.296875" style="18" customWidth="1"/>
    <col min="3" max="3" width="3.296875" style="7" customWidth="1"/>
    <col min="4" max="4" width="45.09765625" style="0" customWidth="1"/>
    <col min="5" max="5" width="1.59765625" style="15" customWidth="1"/>
    <col min="6" max="6" width="14.69921875" style="0" customWidth="1"/>
    <col min="7" max="7" width="4.09765625" style="10" customWidth="1"/>
    <col min="8" max="8" width="9.796875" style="10" customWidth="1"/>
    <col min="9" max="9" width="3.796875" style="10" customWidth="1"/>
    <col min="10" max="10" width="9.796875" style="10" customWidth="1"/>
  </cols>
  <sheetData>
    <row r="1" spans="3:8" ht="15.75">
      <c r="C1" s="43" t="s">
        <v>3</v>
      </c>
      <c r="D1" s="43"/>
      <c r="E1" s="43"/>
      <c r="F1" s="43"/>
      <c r="G1" s="43"/>
      <c r="H1" s="43"/>
    </row>
    <row r="2" spans="3:8" ht="15.75">
      <c r="C2" s="43" t="s">
        <v>66</v>
      </c>
      <c r="D2" s="43"/>
      <c r="E2" s="43"/>
      <c r="F2" s="43"/>
      <c r="G2" s="43"/>
      <c r="H2" s="43"/>
    </row>
    <row r="3" spans="3:10" ht="15.75">
      <c r="C3" s="44" t="s">
        <v>4</v>
      </c>
      <c r="D3" s="44"/>
      <c r="E3" s="44"/>
      <c r="F3" s="44"/>
      <c r="G3" s="44"/>
      <c r="H3" s="44"/>
      <c r="I3" s="11"/>
      <c r="J3" s="11"/>
    </row>
    <row r="4" spans="3:10" ht="15.75">
      <c r="C4" s="43" t="s">
        <v>5</v>
      </c>
      <c r="D4" s="43"/>
      <c r="E4" s="43"/>
      <c r="F4" s="43"/>
      <c r="G4" s="43"/>
      <c r="H4" s="43"/>
      <c r="I4" s="12"/>
      <c r="J4" s="12"/>
    </row>
    <row r="5" spans="5:10" ht="15.75">
      <c r="E5" s="14"/>
      <c r="F5" s="1"/>
      <c r="G5" s="9"/>
      <c r="I5" s="11"/>
      <c r="J5" s="11"/>
    </row>
    <row r="6" spans="2:8" ht="15" customHeight="1">
      <c r="B6" s="26">
        <v>1.1</v>
      </c>
      <c r="C6" s="27" t="s">
        <v>6</v>
      </c>
      <c r="D6" s="28" t="s">
        <v>7</v>
      </c>
      <c r="E6" s="29" t="s">
        <v>0</v>
      </c>
      <c r="F6" s="28" t="s">
        <v>2</v>
      </c>
      <c r="G6" s="30">
        <v>1</v>
      </c>
      <c r="H6" s="31">
        <f>TIME(8,0,0)</f>
        <v>0.3333333333333333</v>
      </c>
    </row>
    <row r="7" spans="2:8" ht="15" customHeight="1">
      <c r="B7" s="26">
        <v>1.2</v>
      </c>
      <c r="C7" s="27" t="s">
        <v>6</v>
      </c>
      <c r="D7" s="28" t="s">
        <v>8</v>
      </c>
      <c r="E7" s="29" t="s">
        <v>1</v>
      </c>
      <c r="F7" s="28" t="s">
        <v>2</v>
      </c>
      <c r="G7" s="30">
        <v>2</v>
      </c>
      <c r="H7" s="31">
        <f>H6+TIME(0,G6,0)</f>
        <v>0.33402777777777776</v>
      </c>
    </row>
    <row r="8" spans="2:8" ht="15" customHeight="1">
      <c r="B8" s="26">
        <v>1.3</v>
      </c>
      <c r="C8" s="27" t="s">
        <v>6</v>
      </c>
      <c r="D8" s="28" t="s">
        <v>9</v>
      </c>
      <c r="E8" s="29" t="s">
        <v>1</v>
      </c>
      <c r="F8" s="28" t="s">
        <v>2</v>
      </c>
      <c r="G8" s="30">
        <v>2</v>
      </c>
      <c r="H8" s="31">
        <f>H7+TIME(0,G7,0)</f>
        <v>0.33541666666666664</v>
      </c>
    </row>
    <row r="9" spans="2:8" ht="15" customHeight="1">
      <c r="B9" s="26">
        <v>1.4</v>
      </c>
      <c r="C9" s="27" t="s">
        <v>6</v>
      </c>
      <c r="D9" s="28" t="s">
        <v>10</v>
      </c>
      <c r="E9" s="29" t="s">
        <v>1</v>
      </c>
      <c r="F9" s="28" t="s">
        <v>2</v>
      </c>
      <c r="G9" s="30">
        <v>10</v>
      </c>
      <c r="H9" s="31">
        <f>H8+TIME(0,G8,0)</f>
        <v>0.3368055555555555</v>
      </c>
    </row>
    <row r="10" spans="2:8" ht="15" customHeight="1">
      <c r="B10" s="26"/>
      <c r="C10" s="32"/>
      <c r="D10" s="28" t="s">
        <v>11</v>
      </c>
      <c r="E10" s="29"/>
      <c r="F10" s="28"/>
      <c r="G10" s="30"/>
      <c r="H10" s="31"/>
    </row>
    <row r="11" spans="2:8" ht="15" customHeight="1">
      <c r="B11" s="26"/>
      <c r="C11" s="32"/>
      <c r="D11" s="28" t="s">
        <v>12</v>
      </c>
      <c r="E11" s="29"/>
      <c r="F11" s="28"/>
      <c r="G11" s="30"/>
      <c r="H11" s="31"/>
    </row>
    <row r="12" spans="2:8" ht="15" customHeight="1">
      <c r="B12" s="26">
        <v>1.5</v>
      </c>
      <c r="C12" s="27" t="s">
        <v>21</v>
      </c>
      <c r="D12" s="28" t="s">
        <v>36</v>
      </c>
      <c r="E12" s="29" t="s">
        <v>1</v>
      </c>
      <c r="F12" s="28" t="s">
        <v>2</v>
      </c>
      <c r="G12" s="30">
        <v>10</v>
      </c>
      <c r="H12" s="31">
        <f>H9+TIME(0,G9,0)</f>
        <v>0.34374999999999994</v>
      </c>
    </row>
    <row r="13" spans="2:8" ht="15" customHeight="1">
      <c r="B13" s="26">
        <v>1.6</v>
      </c>
      <c r="C13" s="27" t="s">
        <v>13</v>
      </c>
      <c r="D13" s="28" t="s">
        <v>37</v>
      </c>
      <c r="E13" s="29" t="s">
        <v>0</v>
      </c>
      <c r="F13" s="28" t="s">
        <v>2</v>
      </c>
      <c r="G13" s="30">
        <v>10</v>
      </c>
      <c r="H13" s="31">
        <f>H12+TIME(0,G12,0)</f>
        <v>0.35069444444444436</v>
      </c>
    </row>
    <row r="14" spans="2:8" ht="15" customHeight="1">
      <c r="B14" s="26">
        <v>1.7</v>
      </c>
      <c r="C14" s="27" t="s">
        <v>13</v>
      </c>
      <c r="D14" s="28" t="s">
        <v>59</v>
      </c>
      <c r="E14" s="29" t="s">
        <v>0</v>
      </c>
      <c r="F14" s="28" t="s">
        <v>2</v>
      </c>
      <c r="G14" s="30">
        <v>10</v>
      </c>
      <c r="H14" s="31">
        <f>H13+TIME(0,G13,0)</f>
        <v>0.3576388888888888</v>
      </c>
    </row>
    <row r="15" spans="2:8" ht="15" customHeight="1">
      <c r="B15" s="26"/>
      <c r="C15" s="33"/>
      <c r="D15" s="28" t="s">
        <v>74</v>
      </c>
      <c r="E15" s="29"/>
      <c r="F15" s="28"/>
      <c r="G15" s="30"/>
      <c r="H15" s="31"/>
    </row>
    <row r="16" spans="2:8" ht="15" customHeight="1">
      <c r="B16" s="26">
        <v>1.8</v>
      </c>
      <c r="C16" s="27" t="s">
        <v>13</v>
      </c>
      <c r="D16" s="28" t="s">
        <v>35</v>
      </c>
      <c r="E16" s="29" t="s">
        <v>0</v>
      </c>
      <c r="F16" s="28" t="s">
        <v>2</v>
      </c>
      <c r="G16" s="30">
        <v>10</v>
      </c>
      <c r="H16" s="31">
        <f>H14+TIME(0,G14,0)</f>
        <v>0.3645833333333332</v>
      </c>
    </row>
    <row r="17" spans="2:8" ht="15" customHeight="1">
      <c r="B17" s="26">
        <v>1.9</v>
      </c>
      <c r="C17" s="27" t="s">
        <v>13</v>
      </c>
      <c r="D17" s="28" t="s">
        <v>17</v>
      </c>
      <c r="E17" s="29" t="s">
        <v>0</v>
      </c>
      <c r="F17" s="28" t="s">
        <v>2</v>
      </c>
      <c r="G17" s="30">
        <v>60</v>
      </c>
      <c r="H17" s="31">
        <f>H16+TIME(0,G16,0)</f>
        <v>0.3715277777777776</v>
      </c>
    </row>
    <row r="18" spans="2:8" ht="15" customHeight="1">
      <c r="B18" s="26"/>
      <c r="C18" s="27"/>
      <c r="D18" s="28" t="s">
        <v>38</v>
      </c>
      <c r="E18" s="29"/>
      <c r="F18" s="28"/>
      <c r="G18" s="30"/>
      <c r="H18" s="31"/>
    </row>
    <row r="19" spans="2:8" ht="15" customHeight="1">
      <c r="B19" s="26"/>
      <c r="C19" s="27"/>
      <c r="D19" s="28" t="s">
        <v>39</v>
      </c>
      <c r="E19" s="29"/>
      <c r="F19" s="28"/>
      <c r="G19" s="30"/>
      <c r="H19" s="31"/>
    </row>
    <row r="20" spans="2:8" ht="15" customHeight="1">
      <c r="B20" s="41">
        <v>1.1</v>
      </c>
      <c r="C20" s="27" t="s">
        <v>15</v>
      </c>
      <c r="D20" s="28" t="s">
        <v>16</v>
      </c>
      <c r="E20" s="29" t="s">
        <v>0</v>
      </c>
      <c r="F20" s="28" t="s">
        <v>14</v>
      </c>
      <c r="G20" s="30">
        <v>1</v>
      </c>
      <c r="H20" s="31">
        <f>H17+TIME(0,G17,0)</f>
        <v>0.4131944444444443</v>
      </c>
    </row>
    <row r="21" spans="2:8" ht="15" customHeight="1">
      <c r="B21" s="19"/>
      <c r="C21" s="25"/>
      <c r="D21" s="21"/>
      <c r="E21" s="22"/>
      <c r="F21" s="21"/>
      <c r="G21" s="23"/>
      <c r="H21" s="24"/>
    </row>
    <row r="22" spans="2:8" ht="15" customHeight="1">
      <c r="B22" s="26">
        <v>2.1</v>
      </c>
      <c r="C22" s="27" t="s">
        <v>6</v>
      </c>
      <c r="D22" s="28" t="s">
        <v>7</v>
      </c>
      <c r="E22" s="29" t="s">
        <v>0</v>
      </c>
      <c r="F22" s="28" t="s">
        <v>14</v>
      </c>
      <c r="G22" s="30">
        <v>1</v>
      </c>
      <c r="H22" s="31">
        <f>TIME(10,30,0)</f>
        <v>0.4375</v>
      </c>
    </row>
    <row r="23" spans="2:8" ht="15" customHeight="1">
      <c r="B23" s="26">
        <v>2.2</v>
      </c>
      <c r="C23" s="27" t="s">
        <v>13</v>
      </c>
      <c r="D23" s="28" t="s">
        <v>73</v>
      </c>
      <c r="E23" s="29" t="s">
        <v>0</v>
      </c>
      <c r="F23" s="28" t="s">
        <v>14</v>
      </c>
      <c r="G23" s="30">
        <v>5</v>
      </c>
      <c r="H23" s="31">
        <f>H22+TIME(0,G22,0)</f>
        <v>0.43819444444444444</v>
      </c>
    </row>
    <row r="24" spans="2:8" ht="15" customHeight="1">
      <c r="B24" s="26">
        <v>2.3</v>
      </c>
      <c r="C24" s="27" t="s">
        <v>13</v>
      </c>
      <c r="D24" s="28" t="s">
        <v>41</v>
      </c>
      <c r="E24" s="29" t="s">
        <v>0</v>
      </c>
      <c r="F24" s="28" t="s">
        <v>14</v>
      </c>
      <c r="G24" s="30">
        <v>20</v>
      </c>
      <c r="H24" s="31">
        <f>H23+TIME(0,G23-1,0)</f>
        <v>0.4409722222222222</v>
      </c>
    </row>
    <row r="25" spans="2:8" ht="12.75" customHeight="1">
      <c r="B25" s="26">
        <v>2.4</v>
      </c>
      <c r="C25" s="27" t="s">
        <v>13</v>
      </c>
      <c r="D25" s="28" t="s">
        <v>40</v>
      </c>
      <c r="E25" s="29" t="s">
        <v>0</v>
      </c>
      <c r="F25" s="28" t="s">
        <v>43</v>
      </c>
      <c r="G25" s="30">
        <v>20</v>
      </c>
      <c r="H25" s="31">
        <f>H24+TIME(0,G24,0)</f>
        <v>0.4548611111111111</v>
      </c>
    </row>
    <row r="26" spans="2:8" ht="12.75" customHeight="1">
      <c r="B26" s="26">
        <v>2.5</v>
      </c>
      <c r="C26" s="27" t="s">
        <v>13</v>
      </c>
      <c r="D26" s="28" t="s">
        <v>42</v>
      </c>
      <c r="E26" s="29" t="s">
        <v>0</v>
      </c>
      <c r="F26" s="28" t="s">
        <v>43</v>
      </c>
      <c r="G26" s="30">
        <v>20</v>
      </c>
      <c r="H26" s="31">
        <f>H25+TIME(0,G25,0)</f>
        <v>0.46875</v>
      </c>
    </row>
    <row r="27" spans="2:8" ht="12.75" customHeight="1">
      <c r="B27" s="26">
        <v>2.6</v>
      </c>
      <c r="C27" s="27" t="s">
        <v>13</v>
      </c>
      <c r="D27" s="28" t="s">
        <v>42</v>
      </c>
      <c r="E27" s="29" t="s">
        <v>0</v>
      </c>
      <c r="F27" s="28" t="s">
        <v>43</v>
      </c>
      <c r="G27" s="30">
        <v>20</v>
      </c>
      <c r="H27" s="31">
        <f>H26+TIME(0,G26,0)</f>
        <v>0.4826388888888889</v>
      </c>
    </row>
    <row r="28" spans="2:8" ht="12.75" customHeight="1">
      <c r="B28" s="26">
        <v>2.7</v>
      </c>
      <c r="C28" s="27" t="s">
        <v>13</v>
      </c>
      <c r="D28" s="28" t="s">
        <v>44</v>
      </c>
      <c r="E28" s="29" t="s">
        <v>0</v>
      </c>
      <c r="F28" s="28" t="s">
        <v>14</v>
      </c>
      <c r="G28" s="30">
        <v>30</v>
      </c>
      <c r="H28" s="31">
        <f>H27+TIME(0,G27,0)</f>
        <v>0.4965277777777778</v>
      </c>
    </row>
    <row r="29" spans="2:9" ht="15" customHeight="1">
      <c r="B29" s="26">
        <v>2.8</v>
      </c>
      <c r="C29" s="27" t="s">
        <v>15</v>
      </c>
      <c r="D29" s="28" t="s">
        <v>16</v>
      </c>
      <c r="E29" s="29" t="s">
        <v>0</v>
      </c>
      <c r="F29" s="28" t="s">
        <v>14</v>
      </c>
      <c r="G29" s="30">
        <v>1</v>
      </c>
      <c r="H29" s="31">
        <f>H28+TIME(0,G28,0)</f>
        <v>0.5173611111111112</v>
      </c>
      <c r="I29" s="13"/>
    </row>
    <row r="30" spans="2:9" ht="15" customHeight="1">
      <c r="B30" s="19"/>
      <c r="C30" s="25"/>
      <c r="D30" s="21"/>
      <c r="E30" s="22"/>
      <c r="F30" s="21"/>
      <c r="G30" s="23"/>
      <c r="H30" s="24"/>
      <c r="I30" s="13"/>
    </row>
    <row r="31" spans="3:6" ht="15">
      <c r="C31" s="5"/>
      <c r="F31" s="1"/>
    </row>
    <row r="32" spans="3:6" ht="15">
      <c r="C32" s="4"/>
      <c r="F32" s="10"/>
    </row>
    <row r="33" spans="1:6" ht="15">
      <c r="A33" s="35"/>
      <c r="B33" s="2" t="s">
        <v>22</v>
      </c>
      <c r="C33" s="1" t="s">
        <v>23</v>
      </c>
      <c r="D33" s="1"/>
      <c r="F33" s="1"/>
    </row>
    <row r="34" spans="1:3" ht="15">
      <c r="A34" s="35" t="s">
        <v>22</v>
      </c>
      <c r="B34" s="1"/>
      <c r="C34" s="1" t="s">
        <v>24</v>
      </c>
    </row>
    <row r="35" spans="1:3" ht="15">
      <c r="A35" s="6"/>
      <c r="B35" s="1"/>
      <c r="C35" s="1"/>
    </row>
    <row r="36" spans="2:5" ht="15">
      <c r="B36" s="2" t="s">
        <v>25</v>
      </c>
      <c r="C36" s="1"/>
      <c r="D36" s="1"/>
      <c r="E36" s="3"/>
    </row>
    <row r="37" spans="2:5" ht="15">
      <c r="B37" s="2" t="s">
        <v>26</v>
      </c>
      <c r="C37" s="1"/>
      <c r="D37" s="1"/>
      <c r="E37"/>
    </row>
    <row r="38" spans="2:5" ht="15">
      <c r="B38" s="2" t="s">
        <v>27</v>
      </c>
      <c r="C38" s="1"/>
      <c r="D38" s="1"/>
      <c r="E38"/>
    </row>
    <row r="39" spans="2:5" ht="15">
      <c r="B39" s="2" t="s">
        <v>28</v>
      </c>
      <c r="C39" s="3"/>
      <c r="D39" s="3"/>
      <c r="E39"/>
    </row>
    <row r="42" spans="2:10" s="3" customFormat="1" ht="15">
      <c r="B42" s="20"/>
      <c r="C42" s="7"/>
      <c r="D42"/>
      <c r="E42" s="15"/>
      <c r="F42"/>
      <c r="G42" s="10"/>
      <c r="H42" s="10"/>
      <c r="I42" s="10"/>
      <c r="J42" s="10"/>
    </row>
    <row r="43" spans="2:14" s="3" customFormat="1" ht="15">
      <c r="B43" s="20"/>
      <c r="C43" s="7"/>
      <c r="D43"/>
      <c r="E43" s="15"/>
      <c r="F43"/>
      <c r="G43" s="10"/>
      <c r="H43" s="10"/>
      <c r="I43" s="10"/>
      <c r="J43" s="10"/>
      <c r="K43"/>
      <c r="L43"/>
      <c r="M43"/>
      <c r="N43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&amp;LMay 2004&amp;RIEEE P802.15  04/xxxr0</oddHeader>
    <oddFooter xml:space="preserve">&amp;LSubmission&amp;C&amp;P&amp;RReed Fisher, OKI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7"/>
  <sheetViews>
    <sheetView showGridLines="0" workbookViewId="0" topLeftCell="A3">
      <selection activeCell="K13" sqref="K13"/>
    </sheetView>
  </sheetViews>
  <sheetFormatPr defaultColWidth="9.796875" defaultRowHeight="15"/>
  <cols>
    <col min="1" max="1" width="3" style="0" customWidth="1"/>
    <col min="2" max="2" width="3.19921875" style="18" customWidth="1"/>
    <col min="3" max="3" width="3.296875" style="7" customWidth="1"/>
    <col min="4" max="4" width="44" style="0" customWidth="1"/>
    <col min="5" max="5" width="1.59765625" style="15" customWidth="1"/>
    <col min="6" max="6" width="14.69921875" style="0" customWidth="1"/>
    <col min="7" max="7" width="4.09765625" style="10" customWidth="1"/>
    <col min="8" max="8" width="9.796875" style="10" customWidth="1"/>
    <col min="9" max="9" width="3.796875" style="10" customWidth="1"/>
    <col min="10" max="10" width="9.796875" style="10" customWidth="1"/>
  </cols>
  <sheetData>
    <row r="1" spans="3:8" ht="15.75">
      <c r="C1" s="43" t="s">
        <v>45</v>
      </c>
      <c r="D1" s="43"/>
      <c r="E1" s="43"/>
      <c r="F1" s="43"/>
      <c r="G1" s="43"/>
      <c r="H1" s="43"/>
    </row>
    <row r="2" spans="3:8" ht="15.75">
      <c r="C2" s="43" t="s">
        <v>57</v>
      </c>
      <c r="D2" s="43"/>
      <c r="E2" s="43"/>
      <c r="F2" s="43"/>
      <c r="G2" s="43"/>
      <c r="H2" s="43"/>
    </row>
    <row r="3" spans="3:10" ht="15.75">
      <c r="C3" s="44" t="s">
        <v>46</v>
      </c>
      <c r="D3" s="44"/>
      <c r="E3" s="44"/>
      <c r="F3" s="44"/>
      <c r="G3" s="44"/>
      <c r="H3" s="44"/>
      <c r="I3" s="11"/>
      <c r="J3" s="11"/>
    </row>
    <row r="4" spans="3:10" ht="15.75">
      <c r="C4" s="43" t="s">
        <v>47</v>
      </c>
      <c r="D4" s="43"/>
      <c r="E4" s="43"/>
      <c r="F4" s="43"/>
      <c r="G4" s="43"/>
      <c r="H4" s="43"/>
      <c r="I4" s="12"/>
      <c r="J4" s="12"/>
    </row>
    <row r="5" spans="5:10" ht="15.75">
      <c r="E5" s="14"/>
      <c r="F5" s="1"/>
      <c r="G5" s="9"/>
      <c r="I5" s="11"/>
      <c r="J5" s="11"/>
    </row>
    <row r="6" spans="2:10" ht="15.75">
      <c r="B6" s="26">
        <v>3.1</v>
      </c>
      <c r="C6" s="27" t="s">
        <v>6</v>
      </c>
      <c r="D6" s="28" t="s">
        <v>7</v>
      </c>
      <c r="E6" s="29" t="s">
        <v>0</v>
      </c>
      <c r="F6" s="28" t="s">
        <v>14</v>
      </c>
      <c r="G6" s="30">
        <v>1</v>
      </c>
      <c r="H6" s="31">
        <f>TIME(8,0,0)</f>
        <v>0.3333333333333333</v>
      </c>
      <c r="I6" s="11"/>
      <c r="J6" s="11"/>
    </row>
    <row r="7" spans="2:10" ht="15.75">
      <c r="B7" s="26">
        <v>3.2</v>
      </c>
      <c r="C7" s="27" t="s">
        <v>13</v>
      </c>
      <c r="D7" s="28" t="s">
        <v>67</v>
      </c>
      <c r="E7" s="29" t="s">
        <v>0</v>
      </c>
      <c r="F7" s="28" t="s">
        <v>14</v>
      </c>
      <c r="G7" s="30">
        <v>5</v>
      </c>
      <c r="H7" s="31">
        <f>H6+TIME(0,G6,0)</f>
        <v>0.33402777777777776</v>
      </c>
      <c r="I7" s="11"/>
      <c r="J7" s="11"/>
    </row>
    <row r="8" spans="2:10" ht="15.75">
      <c r="B8" s="26">
        <v>3.3</v>
      </c>
      <c r="C8" s="27" t="s">
        <v>13</v>
      </c>
      <c r="D8" s="28" t="s">
        <v>40</v>
      </c>
      <c r="E8" s="29" t="s">
        <v>0</v>
      </c>
      <c r="F8" s="28" t="s">
        <v>43</v>
      </c>
      <c r="G8" s="30">
        <v>20</v>
      </c>
      <c r="H8" s="31">
        <f>H7+TIME(0,G7-1,0)</f>
        <v>0.3368055555555555</v>
      </c>
      <c r="I8" s="11"/>
      <c r="J8" s="11"/>
    </row>
    <row r="9" spans="2:10" ht="15.75">
      <c r="B9" s="26">
        <v>3.4</v>
      </c>
      <c r="C9" s="27" t="s">
        <v>13</v>
      </c>
      <c r="D9" s="28" t="s">
        <v>40</v>
      </c>
      <c r="E9" s="29" t="s">
        <v>0</v>
      </c>
      <c r="F9" s="28" t="s">
        <v>43</v>
      </c>
      <c r="G9" s="30">
        <v>20</v>
      </c>
      <c r="H9" s="31">
        <f>H8+TIME(0,G8,0)</f>
        <v>0.3506944444444444</v>
      </c>
      <c r="I9" s="11"/>
      <c r="J9" s="11"/>
    </row>
    <row r="10" spans="2:10" ht="15.75">
      <c r="B10" s="26">
        <v>3.5</v>
      </c>
      <c r="C10" s="27" t="s">
        <v>13</v>
      </c>
      <c r="D10" s="28" t="s">
        <v>42</v>
      </c>
      <c r="E10" s="29" t="s">
        <v>0</v>
      </c>
      <c r="F10" s="28" t="s">
        <v>43</v>
      </c>
      <c r="G10" s="30">
        <v>20</v>
      </c>
      <c r="H10" s="31">
        <f>H9+TIME(0,G9,0)</f>
        <v>0.3645833333333333</v>
      </c>
      <c r="I10" s="11"/>
      <c r="J10" s="11"/>
    </row>
    <row r="11" spans="2:10" ht="15.75">
      <c r="B11" s="26">
        <v>3.6</v>
      </c>
      <c r="C11" s="27" t="s">
        <v>13</v>
      </c>
      <c r="D11" s="28" t="s">
        <v>42</v>
      </c>
      <c r="E11" s="29" t="s">
        <v>0</v>
      </c>
      <c r="F11" s="28" t="s">
        <v>43</v>
      </c>
      <c r="G11" s="30">
        <v>20</v>
      </c>
      <c r="H11" s="31">
        <f>H10+TIME(0,G10,0)</f>
        <v>0.3784722222222222</v>
      </c>
      <c r="I11" s="11"/>
      <c r="J11" s="11"/>
    </row>
    <row r="12" spans="2:10" ht="15.75">
      <c r="B12" s="26">
        <v>3.7</v>
      </c>
      <c r="C12" s="34" t="s">
        <v>18</v>
      </c>
      <c r="D12" s="28" t="s">
        <v>44</v>
      </c>
      <c r="E12" s="29" t="s">
        <v>0</v>
      </c>
      <c r="F12" s="28" t="s">
        <v>2</v>
      </c>
      <c r="G12" s="30">
        <v>30</v>
      </c>
      <c r="H12" s="31">
        <f>H11+TIME(0,G11,0)</f>
        <v>0.3923611111111111</v>
      </c>
      <c r="I12" s="11"/>
      <c r="J12" s="11"/>
    </row>
    <row r="13" spans="2:10" ht="15.75">
      <c r="B13" s="26">
        <v>3.8</v>
      </c>
      <c r="C13" s="27" t="s">
        <v>15</v>
      </c>
      <c r="D13" s="28" t="s">
        <v>16</v>
      </c>
      <c r="E13" s="29" t="s">
        <v>0</v>
      </c>
      <c r="F13" s="28" t="s">
        <v>14</v>
      </c>
      <c r="G13" s="30">
        <v>1</v>
      </c>
      <c r="H13" s="31">
        <f>H12+TIME(0,G12,0)</f>
        <v>0.4131944444444444</v>
      </c>
      <c r="I13" s="11"/>
      <c r="J13" s="11"/>
    </row>
    <row r="14" spans="2:10" s="39" customFormat="1" ht="15.75">
      <c r="B14" s="36"/>
      <c r="C14" s="25"/>
      <c r="D14" s="21"/>
      <c r="E14" s="22"/>
      <c r="F14" s="21"/>
      <c r="G14" s="23"/>
      <c r="H14" s="24"/>
      <c r="I14" s="11"/>
      <c r="J14" s="11"/>
    </row>
    <row r="15" spans="1:9" ht="15" customHeight="1">
      <c r="A15" s="39"/>
      <c r="B15" s="36"/>
      <c r="C15" s="25"/>
      <c r="D15" s="21"/>
      <c r="E15" s="22"/>
      <c r="F15" s="21"/>
      <c r="G15" s="23"/>
      <c r="H15" s="24"/>
      <c r="I15" s="38"/>
    </row>
    <row r="16" spans="1:9" ht="15" customHeight="1">
      <c r="A16" s="39"/>
      <c r="B16" s="36"/>
      <c r="C16" s="25"/>
      <c r="D16" s="21"/>
      <c r="E16" s="22"/>
      <c r="F16" s="21"/>
      <c r="G16" s="23"/>
      <c r="H16" s="24"/>
      <c r="I16" s="38"/>
    </row>
    <row r="17" spans="1:9" ht="15" customHeight="1">
      <c r="A17" s="39"/>
      <c r="B17" s="36"/>
      <c r="C17" s="25"/>
      <c r="D17" s="21"/>
      <c r="E17" s="22"/>
      <c r="F17" s="21"/>
      <c r="G17" s="23"/>
      <c r="H17" s="24"/>
      <c r="I17" s="38"/>
    </row>
    <row r="18" spans="1:9" ht="12.75" customHeight="1">
      <c r="A18" s="39"/>
      <c r="B18" s="36"/>
      <c r="C18" s="25"/>
      <c r="D18" s="21"/>
      <c r="E18" s="22"/>
      <c r="F18" s="21"/>
      <c r="G18" s="23"/>
      <c r="H18" s="24"/>
      <c r="I18" s="38"/>
    </row>
    <row r="19" spans="1:9" ht="12.75" customHeight="1">
      <c r="A19" s="39"/>
      <c r="B19" s="36"/>
      <c r="C19" s="25"/>
      <c r="D19" s="21"/>
      <c r="E19" s="22"/>
      <c r="F19" s="21"/>
      <c r="G19" s="23"/>
      <c r="H19" s="24"/>
      <c r="I19" s="38"/>
    </row>
    <row r="20" spans="1:9" ht="12.75" customHeight="1">
      <c r="A20" s="39"/>
      <c r="B20" s="36"/>
      <c r="C20" s="25"/>
      <c r="D20" s="21"/>
      <c r="E20" s="22"/>
      <c r="F20" s="21"/>
      <c r="G20" s="23"/>
      <c r="H20" s="24"/>
      <c r="I20" s="38"/>
    </row>
    <row r="21" spans="1:9" ht="12.75" customHeight="1">
      <c r="A21" s="39"/>
      <c r="B21" s="36"/>
      <c r="C21" s="25"/>
      <c r="D21" s="21"/>
      <c r="E21" s="22"/>
      <c r="F21" s="21"/>
      <c r="G21" s="23"/>
      <c r="H21" s="24"/>
      <c r="I21" s="38"/>
    </row>
    <row r="22" spans="1:9" ht="15" customHeight="1">
      <c r="A22" s="39"/>
      <c r="B22" s="36"/>
      <c r="C22" s="25"/>
      <c r="D22" s="21"/>
      <c r="E22" s="22"/>
      <c r="F22" s="21"/>
      <c r="G22" s="23"/>
      <c r="H22" s="24"/>
      <c r="I22" s="42"/>
    </row>
    <row r="23" spans="1:9" ht="15" customHeight="1">
      <c r="A23" s="39"/>
      <c r="B23" s="36"/>
      <c r="C23" s="25"/>
      <c r="D23" s="21"/>
      <c r="E23" s="22"/>
      <c r="F23" s="21"/>
      <c r="G23" s="23"/>
      <c r="H23" s="24"/>
      <c r="I23" s="42"/>
    </row>
    <row r="24" spans="3:4" ht="15">
      <c r="C24" s="8"/>
      <c r="D24" s="1"/>
    </row>
    <row r="25" spans="3:6" ht="15">
      <c r="C25" s="5"/>
      <c r="F25" s="1"/>
    </row>
    <row r="26" spans="3:6" ht="15">
      <c r="C26" s="4"/>
      <c r="F26" s="10"/>
    </row>
    <row r="27" spans="1:6" ht="15">
      <c r="A27" s="35"/>
      <c r="B27" s="2" t="s">
        <v>22</v>
      </c>
      <c r="C27" s="1" t="s">
        <v>23</v>
      </c>
      <c r="D27" s="1"/>
      <c r="F27" s="1"/>
    </row>
    <row r="28" spans="1:3" ht="15">
      <c r="A28" s="35" t="s">
        <v>22</v>
      </c>
      <c r="B28" s="1"/>
      <c r="C28" s="1" t="s">
        <v>24</v>
      </c>
    </row>
    <row r="29" spans="1:3" ht="15">
      <c r="A29" s="6"/>
      <c r="B29" s="1"/>
      <c r="C29" s="1"/>
    </row>
    <row r="30" spans="2:5" ht="15">
      <c r="B30" s="2" t="s">
        <v>25</v>
      </c>
      <c r="C30" s="1"/>
      <c r="D30" s="1"/>
      <c r="E30" s="3"/>
    </row>
    <row r="31" spans="2:5" ht="15">
      <c r="B31" s="2" t="s">
        <v>26</v>
      </c>
      <c r="C31" s="1"/>
      <c r="D31" s="1"/>
      <c r="E31"/>
    </row>
    <row r="32" spans="2:5" ht="15">
      <c r="B32" s="2" t="s">
        <v>27</v>
      </c>
      <c r="C32" s="1"/>
      <c r="D32" s="1"/>
      <c r="E32"/>
    </row>
    <row r="33" spans="2:5" ht="15">
      <c r="B33" s="2" t="s">
        <v>28</v>
      </c>
      <c r="C33" s="3"/>
      <c r="D33" s="3"/>
      <c r="E33"/>
    </row>
    <row r="36" spans="2:10" s="3" customFormat="1" ht="15">
      <c r="B36" s="20"/>
      <c r="C36" s="7"/>
      <c r="D36"/>
      <c r="E36" s="15"/>
      <c r="F36"/>
      <c r="G36" s="10"/>
      <c r="H36" s="10"/>
      <c r="I36" s="10"/>
      <c r="J36" s="10"/>
    </row>
    <row r="37" spans="2:14" s="3" customFormat="1" ht="15">
      <c r="B37" s="20"/>
      <c r="C37" s="7"/>
      <c r="D37"/>
      <c r="E37" s="15"/>
      <c r="F37"/>
      <c r="G37" s="10"/>
      <c r="H37" s="10"/>
      <c r="I37" s="10"/>
      <c r="J37" s="10"/>
      <c r="K37"/>
      <c r="L37"/>
      <c r="M37"/>
      <c r="N37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&amp;LMay 2004&amp;RIEEE P802.15  04/xxxr0</oddHeader>
    <oddFooter xml:space="preserve">&amp;LSubmission&amp;C&amp;P&amp;RReed Fisher, OKI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51"/>
  <sheetViews>
    <sheetView showGridLines="0" workbookViewId="0" topLeftCell="A1">
      <selection activeCell="D27" sqref="D27"/>
    </sheetView>
  </sheetViews>
  <sheetFormatPr defaultColWidth="9.796875" defaultRowHeight="15"/>
  <cols>
    <col min="1" max="1" width="3" style="0" customWidth="1"/>
    <col min="2" max="2" width="3.19921875" style="18" customWidth="1"/>
    <col min="3" max="3" width="3.296875" style="7" customWidth="1"/>
    <col min="4" max="4" width="44" style="0" customWidth="1"/>
    <col min="5" max="5" width="1.59765625" style="15" customWidth="1"/>
    <col min="6" max="6" width="14.69921875" style="0" customWidth="1"/>
    <col min="7" max="7" width="4.09765625" style="10" customWidth="1"/>
    <col min="8" max="8" width="9.796875" style="10" customWidth="1"/>
    <col min="9" max="9" width="3.796875" style="10" customWidth="1"/>
    <col min="10" max="10" width="9.796875" style="10" customWidth="1"/>
  </cols>
  <sheetData>
    <row r="1" spans="3:8" ht="15.75">
      <c r="C1" s="43" t="s">
        <v>45</v>
      </c>
      <c r="D1" s="43"/>
      <c r="E1" s="43"/>
      <c r="F1" s="43"/>
      <c r="G1" s="43"/>
      <c r="H1" s="43"/>
    </row>
    <row r="2" spans="3:8" ht="15.75">
      <c r="C2" s="43" t="s">
        <v>65</v>
      </c>
      <c r="D2" s="43"/>
      <c r="E2" s="43"/>
      <c r="F2" s="43"/>
      <c r="G2" s="43"/>
      <c r="H2" s="43"/>
    </row>
    <row r="3" spans="3:10" ht="15.75">
      <c r="C3" s="44" t="s">
        <v>46</v>
      </c>
      <c r="D3" s="44"/>
      <c r="E3" s="44"/>
      <c r="F3" s="44"/>
      <c r="G3" s="44"/>
      <c r="H3" s="44"/>
      <c r="I3" s="11"/>
      <c r="J3" s="11"/>
    </row>
    <row r="4" spans="3:10" ht="15.75">
      <c r="C4" s="43" t="s">
        <v>47</v>
      </c>
      <c r="D4" s="43"/>
      <c r="E4" s="43"/>
      <c r="F4" s="43"/>
      <c r="G4" s="43"/>
      <c r="H4" s="43"/>
      <c r="I4" s="12"/>
      <c r="J4" s="12"/>
    </row>
    <row r="5" spans="3:10" ht="15.75">
      <c r="C5" s="40"/>
      <c r="D5" s="40"/>
      <c r="E5" s="40"/>
      <c r="F5" s="40"/>
      <c r="G5" s="40"/>
      <c r="H5" s="40"/>
      <c r="I5" s="12"/>
      <c r="J5" s="12"/>
    </row>
    <row r="6" spans="2:10" ht="15.75">
      <c r="B6" s="26">
        <v>4.1</v>
      </c>
      <c r="C6" s="27" t="s">
        <v>48</v>
      </c>
      <c r="D6" s="28" t="s">
        <v>49</v>
      </c>
      <c r="E6" s="29" t="s">
        <v>0</v>
      </c>
      <c r="F6" s="28" t="s">
        <v>50</v>
      </c>
      <c r="G6" s="30">
        <v>1</v>
      </c>
      <c r="H6" s="31">
        <f>TIME(8,0,0)</f>
        <v>0.3333333333333333</v>
      </c>
      <c r="J6" s="11"/>
    </row>
    <row r="7" spans="2:10" ht="15.75">
      <c r="B7" s="26">
        <v>4.2</v>
      </c>
      <c r="C7" s="27" t="s">
        <v>51</v>
      </c>
      <c r="D7" s="28" t="s">
        <v>70</v>
      </c>
      <c r="E7" s="29" t="s">
        <v>0</v>
      </c>
      <c r="F7" s="28" t="s">
        <v>50</v>
      </c>
      <c r="G7" s="30">
        <v>5</v>
      </c>
      <c r="H7" s="31">
        <f>H6+TIME(0,G6,0)</f>
        <v>0.33402777777777776</v>
      </c>
      <c r="J7" s="11"/>
    </row>
    <row r="8" spans="2:10" ht="15.75">
      <c r="B8" s="26">
        <v>4.3</v>
      </c>
      <c r="C8" s="27" t="s">
        <v>51</v>
      </c>
      <c r="D8" s="28" t="s">
        <v>42</v>
      </c>
      <c r="E8" s="29" t="s">
        <v>0</v>
      </c>
      <c r="F8" s="28" t="s">
        <v>55</v>
      </c>
      <c r="G8" s="30">
        <v>20</v>
      </c>
      <c r="H8" s="31">
        <f>H7+TIME(0,G7-1,0)</f>
        <v>0.3368055555555555</v>
      </c>
      <c r="J8" s="11"/>
    </row>
    <row r="9" spans="2:10" ht="15.75">
      <c r="B9" s="26">
        <v>4.4</v>
      </c>
      <c r="C9" s="27" t="s">
        <v>51</v>
      </c>
      <c r="D9" s="28" t="s">
        <v>54</v>
      </c>
      <c r="E9" s="29" t="s">
        <v>0</v>
      </c>
      <c r="F9" s="28" t="s">
        <v>55</v>
      </c>
      <c r="G9" s="30">
        <v>20</v>
      </c>
      <c r="H9" s="31">
        <f>H8+TIME(0,G8,0)</f>
        <v>0.3506944444444444</v>
      </c>
      <c r="J9" s="11"/>
    </row>
    <row r="10" spans="2:10" ht="15.75">
      <c r="B10" s="26">
        <v>4.5</v>
      </c>
      <c r="C10" s="27" t="s">
        <v>51</v>
      </c>
      <c r="D10" s="28" t="s">
        <v>56</v>
      </c>
      <c r="E10" s="29" t="s">
        <v>0</v>
      </c>
      <c r="F10" s="28" t="s">
        <v>55</v>
      </c>
      <c r="G10" s="30">
        <v>20</v>
      </c>
      <c r="H10" s="31">
        <f>H9+TIME(0,G9,0)</f>
        <v>0.3645833333333333</v>
      </c>
      <c r="J10" s="11"/>
    </row>
    <row r="11" spans="2:10" ht="15.75">
      <c r="B11" s="26">
        <v>4.6</v>
      </c>
      <c r="C11" s="27" t="s">
        <v>51</v>
      </c>
      <c r="D11" s="28" t="s">
        <v>56</v>
      </c>
      <c r="E11" s="29" t="s">
        <v>0</v>
      </c>
      <c r="F11" s="28" t="s">
        <v>55</v>
      </c>
      <c r="G11" s="30">
        <v>20</v>
      </c>
      <c r="H11" s="31">
        <f>H10+TIME(0,G10,0)</f>
        <v>0.3784722222222222</v>
      </c>
      <c r="J11" s="11"/>
    </row>
    <row r="12" spans="2:10" ht="15.75">
      <c r="B12" s="26">
        <v>4.7</v>
      </c>
      <c r="C12" s="27" t="s">
        <v>51</v>
      </c>
      <c r="D12" s="28" t="s">
        <v>56</v>
      </c>
      <c r="E12" s="29" t="s">
        <v>0</v>
      </c>
      <c r="F12" s="28" t="s">
        <v>55</v>
      </c>
      <c r="G12" s="30">
        <v>20</v>
      </c>
      <c r="H12" s="31">
        <f>H11+TIME(0,G11,0)</f>
        <v>0.3923611111111111</v>
      </c>
      <c r="J12" s="11"/>
    </row>
    <row r="13" spans="2:8" ht="15" customHeight="1">
      <c r="B13" s="26">
        <v>4.8</v>
      </c>
      <c r="C13" s="27" t="s">
        <v>52</v>
      </c>
      <c r="D13" s="28" t="s">
        <v>53</v>
      </c>
      <c r="E13" s="29" t="s">
        <v>0</v>
      </c>
      <c r="F13" s="28" t="s">
        <v>50</v>
      </c>
      <c r="G13" s="30">
        <v>1</v>
      </c>
      <c r="H13" s="31">
        <f>H12+TIME(0,G12,0)</f>
        <v>0.40625</v>
      </c>
    </row>
    <row r="14" spans="5:9" ht="12.75" customHeight="1">
      <c r="E14" s="14"/>
      <c r="F14" s="1"/>
      <c r="G14" s="9"/>
      <c r="I14" s="11"/>
    </row>
    <row r="15" spans="2:9" ht="12.75" customHeight="1">
      <c r="B15" s="26">
        <v>5.1</v>
      </c>
      <c r="C15" s="27" t="s">
        <v>48</v>
      </c>
      <c r="D15" s="28" t="s">
        <v>49</v>
      </c>
      <c r="E15" s="29" t="s">
        <v>0</v>
      </c>
      <c r="F15" s="28" t="s">
        <v>50</v>
      </c>
      <c r="G15" s="30">
        <v>1</v>
      </c>
      <c r="H15" s="31">
        <f>TIME(10,0,0)</f>
        <v>0.4166666666666667</v>
      </c>
      <c r="I15" s="11"/>
    </row>
    <row r="16" spans="2:9" ht="12.75" customHeight="1">
      <c r="B16" s="26">
        <v>5.2</v>
      </c>
      <c r="C16" s="27" t="s">
        <v>51</v>
      </c>
      <c r="D16" s="28" t="s">
        <v>60</v>
      </c>
      <c r="E16" s="29" t="s">
        <v>0</v>
      </c>
      <c r="F16" s="28" t="s">
        <v>50</v>
      </c>
      <c r="G16" s="30">
        <v>90</v>
      </c>
      <c r="H16" s="31">
        <f>H15+TIME(0,G15,0)</f>
        <v>0.4173611111111111</v>
      </c>
      <c r="I16" s="11"/>
    </row>
    <row r="17" spans="2:9" ht="12.75" customHeight="1">
      <c r="B17" s="26"/>
      <c r="C17" s="27"/>
      <c r="D17" s="28" t="s">
        <v>61</v>
      </c>
      <c r="E17" s="29"/>
      <c r="F17" s="28"/>
      <c r="G17" s="30"/>
      <c r="H17" s="31"/>
      <c r="I17" s="11"/>
    </row>
    <row r="18" spans="1:9" ht="15" customHeight="1">
      <c r="A18" s="35"/>
      <c r="B18" s="26"/>
      <c r="C18" s="27"/>
      <c r="D18" s="28" t="s">
        <v>71</v>
      </c>
      <c r="E18" s="29"/>
      <c r="F18" s="28"/>
      <c r="G18" s="30"/>
      <c r="H18" s="31"/>
      <c r="I18" s="11"/>
    </row>
    <row r="19" spans="1:9" ht="15" customHeight="1">
      <c r="A19" s="35" t="s">
        <v>22</v>
      </c>
      <c r="B19" s="26"/>
      <c r="C19" s="27"/>
      <c r="D19" s="28" t="s">
        <v>62</v>
      </c>
      <c r="E19" s="29"/>
      <c r="F19" s="28"/>
      <c r="G19" s="30"/>
      <c r="H19" s="31"/>
      <c r="I19" s="11"/>
    </row>
    <row r="20" spans="1:9" ht="15" customHeight="1">
      <c r="A20" s="6"/>
      <c r="B20" s="26">
        <v>5.3</v>
      </c>
      <c r="C20" s="34" t="s">
        <v>51</v>
      </c>
      <c r="D20" s="28" t="s">
        <v>63</v>
      </c>
      <c r="E20" s="29" t="s">
        <v>0</v>
      </c>
      <c r="F20" s="28" t="s">
        <v>50</v>
      </c>
      <c r="G20" s="30">
        <v>30</v>
      </c>
      <c r="H20" s="31">
        <f>H16+TIME(0,G16-1,0)</f>
        <v>0.4791666666666667</v>
      </c>
      <c r="I20" s="11"/>
    </row>
    <row r="21" spans="2:8" ht="15" customHeight="1">
      <c r="B21" s="26">
        <v>5.4</v>
      </c>
      <c r="C21" s="34" t="s">
        <v>52</v>
      </c>
      <c r="D21" s="28" t="s">
        <v>64</v>
      </c>
      <c r="E21" s="29" t="s">
        <v>0</v>
      </c>
      <c r="F21" s="28" t="s">
        <v>50</v>
      </c>
      <c r="G21" s="30">
        <v>1</v>
      </c>
      <c r="H21" s="31">
        <f>H20+TIME(0,G20,0)</f>
        <v>0.5</v>
      </c>
    </row>
    <row r="22" spans="7:8" ht="15" customHeight="1">
      <c r="G22" s="23"/>
      <c r="H22" s="24"/>
    </row>
    <row r="23" spans="2:9" ht="12.75" customHeight="1">
      <c r="B23" s="26">
        <v>6.1</v>
      </c>
      <c r="C23" s="27" t="s">
        <v>48</v>
      </c>
      <c r="D23" s="28" t="s">
        <v>49</v>
      </c>
      <c r="E23" s="29" t="s">
        <v>0</v>
      </c>
      <c r="F23" s="28" t="s">
        <v>50</v>
      </c>
      <c r="G23" s="30">
        <v>1</v>
      </c>
      <c r="H23" s="31">
        <f>TIME(19,30,0)</f>
        <v>0.8125</v>
      </c>
      <c r="I23" s="11"/>
    </row>
    <row r="24" spans="2:9" ht="12.75" customHeight="1">
      <c r="B24" s="26">
        <v>6.2</v>
      </c>
      <c r="C24" s="27" t="s">
        <v>51</v>
      </c>
      <c r="D24" s="28" t="s">
        <v>60</v>
      </c>
      <c r="E24" s="29" t="s">
        <v>0</v>
      </c>
      <c r="F24" s="28" t="s">
        <v>50</v>
      </c>
      <c r="G24" s="30">
        <v>90</v>
      </c>
      <c r="H24" s="31">
        <f>H23+TIME(0,G23,0)</f>
        <v>0.8131944444444444</v>
      </c>
      <c r="I24" s="11"/>
    </row>
    <row r="25" spans="1:9" ht="15" customHeight="1">
      <c r="A25" s="35"/>
      <c r="B25" s="26"/>
      <c r="C25" s="27"/>
      <c r="D25" s="28" t="s">
        <v>71</v>
      </c>
      <c r="E25" s="29"/>
      <c r="F25" s="28"/>
      <c r="G25" s="30"/>
      <c r="H25" s="31"/>
      <c r="I25" s="11"/>
    </row>
    <row r="26" spans="1:9" ht="15" customHeight="1">
      <c r="A26" s="35" t="s">
        <v>22</v>
      </c>
      <c r="B26" s="26"/>
      <c r="C26" s="27"/>
      <c r="D26" s="28" t="s">
        <v>62</v>
      </c>
      <c r="E26" s="29"/>
      <c r="F26" s="28"/>
      <c r="G26" s="30"/>
      <c r="H26" s="31"/>
      <c r="I26" s="11"/>
    </row>
    <row r="27" spans="1:9" ht="15" customHeight="1">
      <c r="A27" s="6"/>
      <c r="B27" s="26">
        <v>6.3</v>
      </c>
      <c r="C27" s="34" t="s">
        <v>51</v>
      </c>
      <c r="D27" s="28" t="s">
        <v>63</v>
      </c>
      <c r="E27" s="29" t="s">
        <v>0</v>
      </c>
      <c r="F27" s="28" t="s">
        <v>50</v>
      </c>
      <c r="G27" s="30">
        <v>30</v>
      </c>
      <c r="H27" s="31">
        <f>H24+TIME(0,G24-1,0)</f>
        <v>0.875</v>
      </c>
      <c r="I27" s="11"/>
    </row>
    <row r="28" spans="2:8" ht="15" customHeight="1">
      <c r="B28" s="26">
        <v>6.4</v>
      </c>
      <c r="C28" s="34" t="s">
        <v>52</v>
      </c>
      <c r="D28" s="28" t="s">
        <v>64</v>
      </c>
      <c r="E28" s="29" t="s">
        <v>0</v>
      </c>
      <c r="F28" s="28" t="s">
        <v>50</v>
      </c>
      <c r="G28" s="30">
        <v>1</v>
      </c>
      <c r="H28" s="31">
        <f>H27+TIME(0,G27,0)</f>
        <v>0.8958333333333334</v>
      </c>
    </row>
    <row r="29" spans="3:4" ht="16.5" customHeight="1">
      <c r="C29" s="8"/>
      <c r="D29" s="1"/>
    </row>
    <row r="30" spans="3:6" ht="15" customHeight="1">
      <c r="C30" s="5"/>
      <c r="F30" s="1"/>
    </row>
    <row r="31" spans="3:6" ht="18" customHeight="1">
      <c r="C31" s="4"/>
      <c r="F31" s="10"/>
    </row>
    <row r="32" spans="1:10" s="17" customFormat="1" ht="7.5" customHeight="1" hidden="1">
      <c r="A32"/>
      <c r="B32" s="2" t="s">
        <v>22</v>
      </c>
      <c r="C32" s="1" t="s">
        <v>23</v>
      </c>
      <c r="D32" s="1"/>
      <c r="E32" s="15"/>
      <c r="F32" s="1"/>
      <c r="G32" s="10"/>
      <c r="H32" s="10"/>
      <c r="I32" s="13"/>
      <c r="J32" s="16"/>
    </row>
    <row r="33" spans="1:9" s="17" customFormat="1" ht="7.5" customHeight="1" hidden="1">
      <c r="A33" s="3"/>
      <c r="B33" s="1"/>
      <c r="C33" s="1" t="s">
        <v>24</v>
      </c>
      <c r="D33"/>
      <c r="E33" s="15"/>
      <c r="F33"/>
      <c r="G33" s="10"/>
      <c r="H33" s="10"/>
      <c r="I33" s="13"/>
    </row>
    <row r="34" spans="1:9" s="17" customFormat="1" ht="7.5" customHeight="1" hidden="1">
      <c r="A34" s="3"/>
      <c r="B34" s="1"/>
      <c r="C34" s="1"/>
      <c r="D34"/>
      <c r="E34" s="15"/>
      <c r="F34"/>
      <c r="G34" s="10"/>
      <c r="H34" s="10"/>
      <c r="I34" s="13"/>
    </row>
    <row r="35" spans="1:9" s="17" customFormat="1" ht="7.5" customHeight="1" hidden="1">
      <c r="A35"/>
      <c r="B35" s="2" t="s">
        <v>25</v>
      </c>
      <c r="C35" s="1"/>
      <c r="D35" s="1"/>
      <c r="E35" s="3"/>
      <c r="F35"/>
      <c r="G35" s="10"/>
      <c r="H35" s="10"/>
      <c r="I35" s="13"/>
    </row>
    <row r="36" spans="2:5" ht="15">
      <c r="B36" s="2" t="s">
        <v>26</v>
      </c>
      <c r="C36" s="1"/>
      <c r="D36" s="1"/>
      <c r="E36"/>
    </row>
    <row r="37" spans="2:5" ht="15">
      <c r="B37" s="2" t="s">
        <v>27</v>
      </c>
      <c r="C37" s="1"/>
      <c r="D37" s="1"/>
      <c r="E37"/>
    </row>
    <row r="38" spans="2:5" ht="15">
      <c r="B38" s="2" t="s">
        <v>28</v>
      </c>
      <c r="C38" s="3"/>
      <c r="D38" s="3"/>
      <c r="E38"/>
    </row>
    <row r="40" ht="15">
      <c r="I40" s="17"/>
    </row>
    <row r="41" spans="2:9" ht="15">
      <c r="B41" s="20"/>
      <c r="I41" s="17"/>
    </row>
    <row r="42" spans="2:9" ht="15">
      <c r="B42" s="20"/>
      <c r="I42" s="17"/>
    </row>
    <row r="43" ht="15">
      <c r="I43" s="17"/>
    </row>
    <row r="45" ht="15">
      <c r="I45" s="38"/>
    </row>
    <row r="50" spans="1:10" s="3" customFormat="1" ht="15">
      <c r="A50"/>
      <c r="B50" s="18"/>
      <c r="C50" s="7"/>
      <c r="D50"/>
      <c r="E50" s="15"/>
      <c r="F50"/>
      <c r="G50" s="10"/>
      <c r="H50" s="10"/>
      <c r="I50" s="10"/>
      <c r="J50" s="10"/>
    </row>
    <row r="51" spans="1:14" s="3" customFormat="1" ht="15">
      <c r="A51"/>
      <c r="B51" s="18"/>
      <c r="C51" s="7"/>
      <c r="D51"/>
      <c r="E51" s="15"/>
      <c r="F51"/>
      <c r="G51" s="10"/>
      <c r="H51" s="10"/>
      <c r="I51" s="10"/>
      <c r="J51" s="10"/>
      <c r="K51"/>
      <c r="L51"/>
      <c r="M51"/>
      <c r="N51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&amp;LMay 2004&amp;RIEEE P802.15  04/xxxr0</oddHeader>
    <oddFooter xml:space="preserve">&amp;LSubmission&amp;C&amp;P&amp;RReed Fisher, OKI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0"/>
  <sheetViews>
    <sheetView showGridLines="0" workbookViewId="0" topLeftCell="A1">
      <selection activeCell="D20" sqref="D20"/>
    </sheetView>
  </sheetViews>
  <sheetFormatPr defaultColWidth="9.796875" defaultRowHeight="15"/>
  <cols>
    <col min="1" max="1" width="3" style="0" customWidth="1"/>
    <col min="2" max="2" width="3.19921875" style="18" customWidth="1"/>
    <col min="3" max="3" width="3.296875" style="7" customWidth="1"/>
    <col min="4" max="4" width="39.3984375" style="0" customWidth="1"/>
    <col min="5" max="5" width="1.59765625" style="15" customWidth="1"/>
    <col min="6" max="6" width="14.69921875" style="0" customWidth="1"/>
    <col min="7" max="7" width="4.09765625" style="10" customWidth="1"/>
    <col min="8" max="8" width="9.796875" style="10" customWidth="1"/>
    <col min="9" max="9" width="3.796875" style="10" customWidth="1"/>
    <col min="10" max="10" width="9.796875" style="10" customWidth="1"/>
  </cols>
  <sheetData>
    <row r="1" spans="3:8" ht="15.75">
      <c r="C1" s="43" t="s">
        <v>3</v>
      </c>
      <c r="D1" s="43"/>
      <c r="E1" s="43"/>
      <c r="F1" s="43"/>
      <c r="G1" s="43"/>
      <c r="H1" s="43"/>
    </row>
    <row r="2" spans="3:8" ht="15.75">
      <c r="C2" s="43" t="s">
        <v>58</v>
      </c>
      <c r="D2" s="43"/>
      <c r="E2" s="43"/>
      <c r="F2" s="43"/>
      <c r="G2" s="43"/>
      <c r="H2" s="43"/>
    </row>
    <row r="3" spans="3:10" ht="15.75">
      <c r="C3" s="44" t="s">
        <v>4</v>
      </c>
      <c r="D3" s="44"/>
      <c r="E3" s="44"/>
      <c r="F3" s="44"/>
      <c r="G3" s="44"/>
      <c r="H3" s="44"/>
      <c r="I3" s="11"/>
      <c r="J3" s="11"/>
    </row>
    <row r="4" spans="3:10" ht="15.75">
      <c r="C4" s="43" t="s">
        <v>5</v>
      </c>
      <c r="D4" s="43"/>
      <c r="E4" s="43"/>
      <c r="F4" s="43"/>
      <c r="G4" s="43"/>
      <c r="H4" s="43"/>
      <c r="I4" s="12"/>
      <c r="J4" s="12"/>
    </row>
    <row r="5" spans="5:10" ht="15.75">
      <c r="E5" s="14"/>
      <c r="F5" s="1"/>
      <c r="G5" s="9"/>
      <c r="I5" s="11"/>
      <c r="J5" s="11"/>
    </row>
    <row r="6" spans="2:8" ht="15" customHeight="1">
      <c r="B6" s="36">
        <v>7.1</v>
      </c>
      <c r="C6" s="25" t="s">
        <v>6</v>
      </c>
      <c r="D6" s="21" t="s">
        <v>32</v>
      </c>
      <c r="E6" s="22" t="s">
        <v>0</v>
      </c>
      <c r="F6" s="21" t="s">
        <v>33</v>
      </c>
      <c r="G6" s="23">
        <v>144</v>
      </c>
      <c r="H6" s="24">
        <f>TIME(8,0,0)</f>
        <v>0.3333333333333333</v>
      </c>
    </row>
    <row r="7" spans="2:8" ht="15" customHeight="1">
      <c r="B7" s="36"/>
      <c r="C7" s="25"/>
      <c r="D7" s="21" t="s">
        <v>34</v>
      </c>
      <c r="E7" s="22"/>
      <c r="F7" s="21"/>
      <c r="G7" s="23"/>
      <c r="H7" s="24"/>
    </row>
    <row r="8" spans="2:8" ht="15" customHeight="1">
      <c r="B8" s="36">
        <v>7.2</v>
      </c>
      <c r="C8" s="25" t="s">
        <v>19</v>
      </c>
      <c r="D8" s="21" t="s">
        <v>20</v>
      </c>
      <c r="E8" s="22" t="s">
        <v>1</v>
      </c>
      <c r="F8" s="21" t="s">
        <v>33</v>
      </c>
      <c r="G8" s="23">
        <v>1</v>
      </c>
      <c r="H8" s="24">
        <f>H6+TIME(0,G6,0)</f>
        <v>0.4333333333333333</v>
      </c>
    </row>
    <row r="9" spans="3:6" ht="15">
      <c r="C9" s="4"/>
      <c r="F9" s="10"/>
    </row>
    <row r="10" spans="1:6" ht="15">
      <c r="A10" s="35"/>
      <c r="B10" s="2" t="s">
        <v>22</v>
      </c>
      <c r="C10" s="1" t="s">
        <v>23</v>
      </c>
      <c r="D10" s="1"/>
      <c r="F10" s="1"/>
    </row>
    <row r="11" spans="1:3" ht="15">
      <c r="A11" s="35" t="s">
        <v>22</v>
      </c>
      <c r="B11" s="1"/>
      <c r="C11" s="1" t="s">
        <v>24</v>
      </c>
    </row>
    <row r="12" spans="1:3" ht="15">
      <c r="A12" s="6"/>
      <c r="B12" s="1"/>
      <c r="C12" s="1"/>
    </row>
    <row r="14" spans="3:6" ht="15">
      <c r="C14" s="2" t="s">
        <v>25</v>
      </c>
      <c r="D14" s="1"/>
      <c r="E14" s="1"/>
      <c r="F14" s="3"/>
    </row>
    <row r="15" spans="3:5" ht="15">
      <c r="C15" s="2" t="s">
        <v>26</v>
      </c>
      <c r="D15" s="1"/>
      <c r="E15" s="1"/>
    </row>
    <row r="16" spans="3:5" ht="15">
      <c r="C16" s="2" t="s">
        <v>27</v>
      </c>
      <c r="D16" s="1"/>
      <c r="E16" s="1"/>
    </row>
    <row r="17" spans="3:5" ht="15">
      <c r="C17" s="2" t="s">
        <v>28</v>
      </c>
      <c r="D17" s="3"/>
      <c r="E17" s="3"/>
    </row>
    <row r="19" spans="2:10" s="3" customFormat="1" ht="15">
      <c r="B19" s="20"/>
      <c r="C19" s="7"/>
      <c r="D19"/>
      <c r="E19" s="15"/>
      <c r="F19"/>
      <c r="G19" s="10"/>
      <c r="H19" s="10"/>
      <c r="I19" s="10"/>
      <c r="J19" s="10"/>
    </row>
    <row r="20" spans="2:14" s="3" customFormat="1" ht="15">
      <c r="B20" s="20"/>
      <c r="C20" s="7"/>
      <c r="D20"/>
      <c r="E20" s="15"/>
      <c r="F20"/>
      <c r="G20" s="10"/>
      <c r="H20" s="10"/>
      <c r="I20" s="10"/>
      <c r="J20" s="10"/>
      <c r="K20"/>
      <c r="L20"/>
      <c r="M20"/>
      <c r="N20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&amp;LMay 2004&amp;RIEEE P802.15  04/xxxr0</oddHeader>
    <oddFooter xml:space="preserve">&amp;LSubmission&amp;C&amp;P&amp;RReed Fisher, OKI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Owner</cp:lastModifiedBy>
  <cp:lastPrinted>2004-04-07T01:56:19Z</cp:lastPrinted>
  <dcterms:created xsi:type="dcterms:W3CDTF">1999-06-01T20:16:59Z</dcterms:created>
  <dcterms:modified xsi:type="dcterms:W3CDTF">2004-04-24T10:13:57Z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