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'Thursday'!$A$29:$A$32</definedName>
    <definedName name="_Parse_In" localSheetId="3" hidden="1">'Tuesday'!$A$25:$A$25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'Tuesday'!$A$1:$F$13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<sst xmlns="http://schemas.openxmlformats.org/spreadsheetml/2006/main" count="428" uniqueCount="171">
  <si>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</si>
  <si>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</si>
  <si>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</si>
  <si>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</si>
  <si>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</si>
  <si>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</si>
  <si>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</si>
  <si>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</si>
  <si>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</si>
  <si>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</si>
  <si>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</si>
  <si>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</si>
  <si>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</si>
  <si>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</si>
  <si>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</si>
  <si>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</si>
  <si>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</si>
  <si>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</si>
  <si>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</si>
  <si>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</si>
  <si>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</si>
  <si>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</si>
  <si>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</si>
  <si>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</si>
  <si>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</si>
  <si>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</si>
  <si>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</si>
  <si>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</si>
  <si>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</si>
  <si>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</si>
  <si>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</si>
  <si>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</si>
  <si>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</si>
  <si>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</si>
  <si>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</si>
  <si>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</si>
  <si>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</si>
  <si>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</si>
  <si>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</si>
  <si>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</si>
  <si>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</si>
  <si>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</si>
  <si>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</si>
  <si>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</si>
  <si>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</si>
  <si>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</si>
  <si>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</si>
  <si>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</si>
  <si>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</si>
  <si>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</si>
  <si>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</si>
  <si>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</si>
  <si>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</si>
  <si>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</si>
  <si>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</si>
  <si>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</si>
  <si>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</si>
  <si>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</si>
  <si>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</si>
  <si>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</si>
  <si>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</si>
  <si>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</si>
  <si>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</si>
  <si>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</si>
  <si>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</si>
  <si>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</si>
  <si>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</si>
  <si>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</si>
  <si>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</si>
  <si>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</si>
  <si>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</si>
  <si>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</si>
  <si>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</si>
  <si>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</si>
  <si>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</si>
  <si>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</si>
  <si>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</si>
  <si>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</si>
  <si>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</si>
  <si>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</si>
  <si>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</si>
  <si>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</si>
  <si>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</si>
  <si>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</si>
  <si>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</si>
  <si>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</si>
  <si>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</si>
  <si>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</si>
  <si>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</si>
  <si>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</si>
  <si>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</si>
  <si>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</si>
  <si>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</si>
  <si>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</si>
  <si>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</si>
  <si>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</si>
  <si>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</si>
  <si>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</si>
  <si>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</si>
  <si>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</si>
  <si>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</si>
  <si>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</si>
  <si>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</si>
  <si>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</si>
  <si>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</si>
  <si>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</si>
  <si>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</si>
  <si>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</si>
  <si>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</si>
  <si>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</si>
  <si>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</si>
  <si>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</si>
  <si>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</si>
  <si>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</si>
  <si>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</si>
  <si>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</si>
  <si>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</si>
  <si>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</si>
  <si>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</si>
  <si>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</si>
  <si>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</si>
  <si>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</si>
  <si>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</si>
  <si>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</si>
  <si>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</si>
  <si>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</si>
  <si>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</si>
  <si>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</si>
  <si>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</si>
  <si>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EDITING OF SELECTION CRITERIA DOCUMENT (04/232rX)</t>
  </si>
  <si>
    <t>GENERAL DISCUSSION: RANGING/LOCATION REQUIREMENTS</t>
  </si>
  <si>
    <t>ROBERTS</t>
  </si>
  <si>
    <t>No sessions scheduled for today</t>
  </si>
  <si>
    <t>PREPARE CLOSING REPORT</t>
  </si>
  <si>
    <t>LOCATION AWARENESS CONTRIBUTION (04/XXXrX)</t>
  </si>
  <si>
    <t>CHANNEL MODEL CONTRIBUTION - SUBCOMMITTEE REPORT (04/238r0)</t>
  </si>
  <si>
    <t>DISCUSS TG4A PAR ISSUES (04/324r1)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</si>
  <si>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</si>
  <si>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</si>
  <si>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</si>
  <si>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</si>
  <si>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</si>
  <si>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</si>
  <si>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</si>
  <si>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</si>
  <si>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</si>
  <si>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</si>
  <si>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</si>
  <si>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</si>
  <si>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</si>
  <si>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</si>
  <si>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</si>
  <si>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</si>
  <si>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</si>
  <si>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</si>
  <si>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</si>
  <si>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</si>
  <si>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PRELIMINARY PRESENTATIONS</t>
  </si>
  <si>
    <t>R3</t>
  </si>
  <si>
    <t>Dani Raphaeli</t>
  </si>
  <si>
    <t>EXTENDED RANGE COMMITTEE REPORT</t>
  </si>
  <si>
    <t>DISCUSS TG4a ACTIVITY FROM SEPT TO NOV MEETING</t>
  </si>
  <si>
    <t>VOTE TO APPROVE RELEASE OF REVISED SCD</t>
  </si>
  <si>
    <t>VOTE TO APPROVE CHANNEL MODEL</t>
  </si>
  <si>
    <t>PRELIMINARY PRESENTATIONS (04/472R0)</t>
  </si>
  <si>
    <t xml:space="preserve">CRAMER RAO BOUNDS OF A  TOA/RSS BASED HYBRID LOCATION </t>
  </si>
  <si>
    <t>ZAFER SAHINOGLU</t>
  </si>
  <si>
    <t>EMAMI SHAHRIAR</t>
  </si>
  <si>
    <t>Hear proposal from Extended Range clarification group</t>
  </si>
  <si>
    <t>Discuss TG4a Activity Between Sept and Nov Meetings</t>
  </si>
  <si>
    <t>Cheolhyo Lee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</si>
</sst>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21" fillId="12" borderId="38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8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7" borderId="6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44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22" fillId="14" borderId="37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8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03" t="s">
        <v>158</v>
      </c>
      <c r="C2" s="217" t="s">
        <v>137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04"/>
      <c r="C3" s="238" t="s">
        <v>138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04"/>
      <c r="C4" s="238" t="s">
        <v>139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04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05" t="s">
        <v>11</v>
      </c>
      <c r="E6" s="306"/>
      <c r="F6" s="306"/>
      <c r="G6" s="307"/>
      <c r="H6" s="308" t="s">
        <v>12</v>
      </c>
      <c r="I6" s="308"/>
      <c r="J6" s="308"/>
      <c r="K6" s="308"/>
      <c r="L6" s="309" t="s">
        <v>13</v>
      </c>
      <c r="M6" s="308"/>
      <c r="N6" s="308"/>
      <c r="O6" s="310"/>
      <c r="P6" s="309" t="s">
        <v>14</v>
      </c>
      <c r="Q6" s="308"/>
      <c r="R6" s="308"/>
      <c r="S6" s="310"/>
      <c r="T6" s="309" t="s">
        <v>15</v>
      </c>
      <c r="U6" s="308"/>
      <c r="V6" s="308"/>
      <c r="W6" s="310"/>
    </row>
    <row r="7" spans="2:23" ht="21.75" customHeight="1">
      <c r="B7" s="40" t="s">
        <v>16</v>
      </c>
      <c r="C7" s="361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11" t="s">
        <v>56</v>
      </c>
      <c r="Q7" s="312"/>
      <c r="R7" s="312"/>
      <c r="S7" s="313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62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279"/>
      <c r="Q8" s="280"/>
      <c r="R8" s="280"/>
      <c r="S8" s="281"/>
      <c r="T8" s="175"/>
      <c r="U8" s="176"/>
      <c r="V8" s="176"/>
      <c r="W8" s="177"/>
    </row>
    <row r="9" spans="2:23" ht="21.75" customHeight="1">
      <c r="B9" s="41" t="s">
        <v>18</v>
      </c>
      <c r="C9" s="362"/>
      <c r="D9" s="250" t="s">
        <v>58</v>
      </c>
      <c r="E9" s="250"/>
      <c r="F9" s="250"/>
      <c r="G9" s="275"/>
      <c r="H9" s="268" t="s">
        <v>49</v>
      </c>
      <c r="I9" s="288" t="s">
        <v>110</v>
      </c>
      <c r="J9" s="315" t="s">
        <v>109</v>
      </c>
      <c r="K9" s="365" t="s">
        <v>57</v>
      </c>
      <c r="L9" s="269" t="s">
        <v>49</v>
      </c>
      <c r="M9" s="363"/>
      <c r="N9" s="363"/>
      <c r="O9" s="364"/>
      <c r="P9" s="291" t="s">
        <v>91</v>
      </c>
      <c r="Q9" s="259" t="s">
        <v>108</v>
      </c>
      <c r="R9" s="262" t="s">
        <v>112</v>
      </c>
      <c r="S9" s="288" t="s">
        <v>110</v>
      </c>
      <c r="T9" s="249" t="s">
        <v>20</v>
      </c>
      <c r="U9" s="250"/>
      <c r="V9" s="250"/>
      <c r="W9" s="275"/>
    </row>
    <row r="10" spans="2:23" ht="21.75" customHeight="1">
      <c r="B10" s="41" t="s">
        <v>21</v>
      </c>
      <c r="C10" s="362"/>
      <c r="D10" s="277"/>
      <c r="E10" s="277"/>
      <c r="F10" s="277"/>
      <c r="G10" s="278"/>
      <c r="H10" s="269"/>
      <c r="I10" s="289"/>
      <c r="J10" s="316"/>
      <c r="K10" s="366"/>
      <c r="L10" s="269"/>
      <c r="M10" s="363"/>
      <c r="N10" s="363"/>
      <c r="O10" s="364"/>
      <c r="P10" s="292"/>
      <c r="Q10" s="260"/>
      <c r="R10" s="263"/>
      <c r="S10" s="289"/>
      <c r="T10" s="276"/>
      <c r="U10" s="277"/>
      <c r="V10" s="277"/>
      <c r="W10" s="278"/>
    </row>
    <row r="11" spans="2:23" ht="21.75" customHeight="1">
      <c r="B11" s="41" t="s">
        <v>22</v>
      </c>
      <c r="C11" s="362"/>
      <c r="D11" s="277"/>
      <c r="E11" s="277"/>
      <c r="F11" s="277"/>
      <c r="G11" s="278"/>
      <c r="H11" s="269"/>
      <c r="I11" s="289"/>
      <c r="J11" s="316"/>
      <c r="K11" s="366"/>
      <c r="L11" s="269"/>
      <c r="M11" s="363"/>
      <c r="N11" s="363"/>
      <c r="O11" s="364"/>
      <c r="P11" s="292"/>
      <c r="Q11" s="260"/>
      <c r="R11" s="263"/>
      <c r="S11" s="289"/>
      <c r="T11" s="276"/>
      <c r="U11" s="277"/>
      <c r="V11" s="277"/>
      <c r="W11" s="278"/>
    </row>
    <row r="12" spans="2:23" ht="21.75" customHeight="1" thickBot="1">
      <c r="B12" s="41" t="s">
        <v>23</v>
      </c>
      <c r="C12" s="362"/>
      <c r="D12" s="280"/>
      <c r="E12" s="280"/>
      <c r="F12" s="280"/>
      <c r="G12" s="281"/>
      <c r="H12" s="270"/>
      <c r="I12" s="290"/>
      <c r="J12" s="317"/>
      <c r="K12" s="367"/>
      <c r="L12" s="269"/>
      <c r="M12" s="363"/>
      <c r="N12" s="363"/>
      <c r="O12" s="364"/>
      <c r="P12" s="293"/>
      <c r="Q12" s="261"/>
      <c r="R12" s="264"/>
      <c r="S12" s="290"/>
      <c r="T12" s="279"/>
      <c r="U12" s="280"/>
      <c r="V12" s="280"/>
      <c r="W12" s="281"/>
    </row>
    <row r="13" spans="2:23" ht="21.75" customHeight="1" thickBot="1">
      <c r="B13" s="42" t="s">
        <v>24</v>
      </c>
      <c r="C13" s="362"/>
      <c r="D13" s="334" t="s">
        <v>25</v>
      </c>
      <c r="E13" s="334"/>
      <c r="F13" s="334"/>
      <c r="G13" s="335"/>
      <c r="H13" s="333" t="s">
        <v>25</v>
      </c>
      <c r="I13" s="334"/>
      <c r="J13" s="334"/>
      <c r="K13" s="335"/>
      <c r="L13" s="333" t="s">
        <v>25</v>
      </c>
      <c r="M13" s="334"/>
      <c r="N13" s="334"/>
      <c r="O13" s="335"/>
      <c r="P13" s="336" t="s">
        <v>25</v>
      </c>
      <c r="Q13" s="337"/>
      <c r="R13" s="337"/>
      <c r="S13" s="338"/>
      <c r="T13" s="333" t="s">
        <v>25</v>
      </c>
      <c r="U13" s="334"/>
      <c r="V13" s="334"/>
      <c r="W13" s="335"/>
    </row>
    <row r="14" spans="2:23" ht="21.75" customHeight="1">
      <c r="B14" s="43" t="s">
        <v>26</v>
      </c>
      <c r="C14" s="362"/>
      <c r="D14" s="371" t="s">
        <v>49</v>
      </c>
      <c r="E14" s="371"/>
      <c r="F14" s="371"/>
      <c r="G14" s="372"/>
      <c r="H14" s="268" t="s">
        <v>49</v>
      </c>
      <c r="I14" s="288" t="s">
        <v>110</v>
      </c>
      <c r="J14" s="315" t="s">
        <v>109</v>
      </c>
      <c r="K14" s="368" t="s">
        <v>140</v>
      </c>
      <c r="L14" s="249" t="s">
        <v>27</v>
      </c>
      <c r="M14" s="250"/>
      <c r="N14" s="250"/>
      <c r="O14" s="275"/>
      <c r="P14" s="291" t="s">
        <v>91</v>
      </c>
      <c r="Q14" s="259" t="s">
        <v>108</v>
      </c>
      <c r="R14" s="262" t="s">
        <v>112</v>
      </c>
      <c r="S14" s="288" t="s">
        <v>110</v>
      </c>
      <c r="T14" s="249" t="s">
        <v>20</v>
      </c>
      <c r="U14" s="250"/>
      <c r="V14" s="250"/>
      <c r="W14" s="275"/>
    </row>
    <row r="15" spans="2:23" ht="21.75" customHeight="1">
      <c r="B15" s="43" t="s">
        <v>28</v>
      </c>
      <c r="C15" s="362"/>
      <c r="D15" s="363"/>
      <c r="E15" s="363"/>
      <c r="F15" s="363"/>
      <c r="G15" s="364"/>
      <c r="H15" s="269"/>
      <c r="I15" s="289"/>
      <c r="J15" s="316"/>
      <c r="K15" s="369"/>
      <c r="L15" s="276"/>
      <c r="M15" s="277"/>
      <c r="N15" s="277"/>
      <c r="O15" s="278"/>
      <c r="P15" s="292"/>
      <c r="Q15" s="260"/>
      <c r="R15" s="263"/>
      <c r="S15" s="289"/>
      <c r="T15" s="276"/>
      <c r="U15" s="277"/>
      <c r="V15" s="277"/>
      <c r="W15" s="278"/>
    </row>
    <row r="16" spans="2:23" ht="21.75" customHeight="1">
      <c r="B16" s="43" t="s">
        <v>29</v>
      </c>
      <c r="C16" s="362"/>
      <c r="D16" s="363"/>
      <c r="E16" s="363"/>
      <c r="F16" s="363"/>
      <c r="G16" s="364"/>
      <c r="H16" s="269"/>
      <c r="I16" s="289"/>
      <c r="J16" s="316"/>
      <c r="K16" s="369"/>
      <c r="L16" s="276"/>
      <c r="M16" s="277"/>
      <c r="N16" s="277"/>
      <c r="O16" s="278"/>
      <c r="P16" s="292"/>
      <c r="Q16" s="260"/>
      <c r="R16" s="263"/>
      <c r="S16" s="289"/>
      <c r="T16" s="276"/>
      <c r="U16" s="277"/>
      <c r="V16" s="277"/>
      <c r="W16" s="278"/>
    </row>
    <row r="17" spans="2:23" ht="21.75" customHeight="1" thickBot="1">
      <c r="B17" s="43" t="s">
        <v>92</v>
      </c>
      <c r="C17" s="362"/>
      <c r="D17" s="373"/>
      <c r="E17" s="373"/>
      <c r="F17" s="373"/>
      <c r="G17" s="374"/>
      <c r="H17" s="270"/>
      <c r="I17" s="290"/>
      <c r="J17" s="317"/>
      <c r="K17" s="370"/>
      <c r="L17" s="279"/>
      <c r="M17" s="280"/>
      <c r="N17" s="280"/>
      <c r="O17" s="281"/>
      <c r="P17" s="293"/>
      <c r="Q17" s="261"/>
      <c r="R17" s="264"/>
      <c r="S17" s="290"/>
      <c r="T17" s="279"/>
      <c r="U17" s="280"/>
      <c r="V17" s="280"/>
      <c r="W17" s="281"/>
    </row>
    <row r="18" spans="2:23" ht="21.75" customHeight="1">
      <c r="B18" s="243" t="s">
        <v>93</v>
      </c>
      <c r="C18" s="362"/>
      <c r="D18" s="283" t="s">
        <v>141</v>
      </c>
      <c r="E18" s="283"/>
      <c r="F18" s="283"/>
      <c r="G18" s="284"/>
      <c r="H18" s="282" t="s">
        <v>141</v>
      </c>
      <c r="I18" s="283"/>
      <c r="J18" s="283"/>
      <c r="K18" s="284"/>
      <c r="L18" s="282" t="s">
        <v>141</v>
      </c>
      <c r="M18" s="283"/>
      <c r="N18" s="283"/>
      <c r="O18" s="284"/>
      <c r="P18" s="282" t="s">
        <v>141</v>
      </c>
      <c r="Q18" s="283"/>
      <c r="R18" s="283"/>
      <c r="S18" s="284"/>
      <c r="T18" s="46"/>
      <c r="U18" s="35"/>
      <c r="V18" s="35"/>
      <c r="W18" s="36"/>
    </row>
    <row r="19" spans="2:23" ht="21.75" customHeight="1" thickBot="1">
      <c r="B19" s="243" t="s">
        <v>30</v>
      </c>
      <c r="C19" s="362"/>
      <c r="D19" s="286"/>
      <c r="E19" s="286"/>
      <c r="F19" s="286"/>
      <c r="G19" s="287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46"/>
      <c r="U19" s="35"/>
      <c r="V19" s="35"/>
      <c r="W19" s="36"/>
    </row>
    <row r="20" spans="2:23" ht="21.75" customHeight="1">
      <c r="B20" s="43" t="s">
        <v>31</v>
      </c>
      <c r="C20" s="362"/>
      <c r="D20" s="268" t="s">
        <v>49</v>
      </c>
      <c r="E20" s="259" t="s">
        <v>108</v>
      </c>
      <c r="F20" s="291" t="s">
        <v>91</v>
      </c>
      <c r="G20" s="288" t="s">
        <v>110</v>
      </c>
      <c r="H20" s="268" t="s">
        <v>49</v>
      </c>
      <c r="I20" s="259" t="s">
        <v>108</v>
      </c>
      <c r="J20" s="262" t="s">
        <v>112</v>
      </c>
      <c r="K20" s="265" t="s">
        <v>111</v>
      </c>
      <c r="L20" s="268" t="s">
        <v>49</v>
      </c>
      <c r="M20" s="259" t="s">
        <v>108</v>
      </c>
      <c r="N20" s="262" t="s">
        <v>112</v>
      </c>
      <c r="O20" s="265" t="s">
        <v>111</v>
      </c>
      <c r="P20" s="268" t="s">
        <v>49</v>
      </c>
      <c r="Q20" s="259" t="s">
        <v>108</v>
      </c>
      <c r="R20" s="262" t="s">
        <v>112</v>
      </c>
      <c r="S20" s="288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62"/>
      <c r="D21" s="269"/>
      <c r="E21" s="260"/>
      <c r="F21" s="292"/>
      <c r="G21" s="289"/>
      <c r="H21" s="269"/>
      <c r="I21" s="260"/>
      <c r="J21" s="263"/>
      <c r="K21" s="266"/>
      <c r="L21" s="269"/>
      <c r="M21" s="260"/>
      <c r="N21" s="263"/>
      <c r="O21" s="266"/>
      <c r="P21" s="269"/>
      <c r="Q21" s="260"/>
      <c r="R21" s="263"/>
      <c r="S21" s="289"/>
      <c r="T21" s="46"/>
      <c r="U21" s="35"/>
      <c r="V21" s="35"/>
      <c r="W21" s="36"/>
    </row>
    <row r="22" spans="2:23" ht="21.75" customHeight="1">
      <c r="B22" s="43" t="s">
        <v>33</v>
      </c>
      <c r="C22" s="362"/>
      <c r="D22" s="269"/>
      <c r="E22" s="260"/>
      <c r="F22" s="292"/>
      <c r="G22" s="289"/>
      <c r="H22" s="269"/>
      <c r="I22" s="260"/>
      <c r="J22" s="263"/>
      <c r="K22" s="266"/>
      <c r="L22" s="269"/>
      <c r="M22" s="260"/>
      <c r="N22" s="263"/>
      <c r="O22" s="266"/>
      <c r="P22" s="269"/>
      <c r="Q22" s="260"/>
      <c r="R22" s="263"/>
      <c r="S22" s="289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70"/>
      <c r="E23" s="261"/>
      <c r="F23" s="293"/>
      <c r="G23" s="290"/>
      <c r="H23" s="270"/>
      <c r="I23" s="261"/>
      <c r="J23" s="264"/>
      <c r="K23" s="267"/>
      <c r="L23" s="270"/>
      <c r="M23" s="261"/>
      <c r="N23" s="264"/>
      <c r="O23" s="267"/>
      <c r="P23" s="270"/>
      <c r="Q23" s="261"/>
      <c r="R23" s="264"/>
      <c r="S23" s="290"/>
      <c r="T23" s="46"/>
      <c r="U23" s="35"/>
      <c r="V23" s="35"/>
      <c r="W23" s="36"/>
    </row>
    <row r="24" spans="2:23" ht="21.75" customHeight="1" thickBot="1">
      <c r="B24" s="44" t="s">
        <v>35</v>
      </c>
      <c r="C24" s="357" t="s">
        <v>113</v>
      </c>
      <c r="D24" s="333" t="s">
        <v>25</v>
      </c>
      <c r="E24" s="334"/>
      <c r="F24" s="334"/>
      <c r="G24" s="335"/>
      <c r="H24" s="333" t="s">
        <v>25</v>
      </c>
      <c r="I24" s="334"/>
      <c r="J24" s="334"/>
      <c r="K24" s="335"/>
      <c r="L24" s="333" t="s">
        <v>25</v>
      </c>
      <c r="M24" s="334"/>
      <c r="N24" s="334"/>
      <c r="O24" s="335"/>
      <c r="P24" s="333" t="s">
        <v>25</v>
      </c>
      <c r="Q24" s="334"/>
      <c r="R24" s="334"/>
      <c r="S24" s="335"/>
      <c r="T24" s="46"/>
      <c r="U24" s="35"/>
      <c r="V24" s="35"/>
      <c r="W24" s="36"/>
    </row>
    <row r="25" spans="2:23" ht="21.75" customHeight="1">
      <c r="B25" s="41" t="s">
        <v>36</v>
      </c>
      <c r="C25" s="357"/>
      <c r="D25" s="268" t="s">
        <v>49</v>
      </c>
      <c r="E25" s="259" t="s">
        <v>108</v>
      </c>
      <c r="F25" s="291" t="s">
        <v>91</v>
      </c>
      <c r="G25" s="288" t="s">
        <v>110</v>
      </c>
      <c r="H25" s="268" t="s">
        <v>49</v>
      </c>
      <c r="I25" s="259" t="s">
        <v>108</v>
      </c>
      <c r="J25" s="262" t="s">
        <v>112</v>
      </c>
      <c r="K25" s="265" t="s">
        <v>111</v>
      </c>
      <c r="L25" s="268" t="s">
        <v>49</v>
      </c>
      <c r="M25" s="259" t="s">
        <v>108</v>
      </c>
      <c r="N25" s="262" t="s">
        <v>112</v>
      </c>
      <c r="O25" s="265" t="s">
        <v>111</v>
      </c>
      <c r="P25" s="268" t="s">
        <v>49</v>
      </c>
      <c r="Q25" s="259" t="s">
        <v>108</v>
      </c>
      <c r="R25" s="262" t="s">
        <v>112</v>
      </c>
      <c r="S25" s="288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58"/>
      <c r="D26" s="269"/>
      <c r="E26" s="260"/>
      <c r="F26" s="292"/>
      <c r="G26" s="289"/>
      <c r="H26" s="269"/>
      <c r="I26" s="260"/>
      <c r="J26" s="263"/>
      <c r="K26" s="266"/>
      <c r="L26" s="269"/>
      <c r="M26" s="260"/>
      <c r="N26" s="263"/>
      <c r="O26" s="266"/>
      <c r="P26" s="269"/>
      <c r="Q26" s="260"/>
      <c r="R26" s="263"/>
      <c r="S26" s="289"/>
      <c r="T26" s="46"/>
      <c r="U26" s="35"/>
      <c r="V26" s="35"/>
      <c r="W26" s="36"/>
    </row>
    <row r="27" spans="2:23" ht="21.75" customHeight="1">
      <c r="B27" s="43" t="s">
        <v>39</v>
      </c>
      <c r="C27" s="359" t="s">
        <v>38</v>
      </c>
      <c r="D27" s="269"/>
      <c r="E27" s="260"/>
      <c r="F27" s="292"/>
      <c r="G27" s="289"/>
      <c r="H27" s="269"/>
      <c r="I27" s="260"/>
      <c r="J27" s="263"/>
      <c r="K27" s="266"/>
      <c r="L27" s="269"/>
      <c r="M27" s="260"/>
      <c r="N27" s="263"/>
      <c r="O27" s="266"/>
      <c r="P27" s="269"/>
      <c r="Q27" s="260"/>
      <c r="R27" s="263"/>
      <c r="S27" s="289"/>
      <c r="T27" s="46"/>
      <c r="U27" s="35"/>
      <c r="V27" s="35"/>
      <c r="W27" s="36"/>
    </row>
    <row r="28" spans="2:23" ht="21.75" customHeight="1" thickBot="1">
      <c r="B28" s="43" t="s">
        <v>94</v>
      </c>
      <c r="C28" s="360"/>
      <c r="D28" s="270"/>
      <c r="E28" s="261"/>
      <c r="F28" s="293"/>
      <c r="G28" s="290"/>
      <c r="H28" s="270"/>
      <c r="I28" s="261"/>
      <c r="J28" s="264"/>
      <c r="K28" s="267"/>
      <c r="L28" s="270"/>
      <c r="M28" s="261"/>
      <c r="N28" s="264"/>
      <c r="O28" s="267"/>
      <c r="P28" s="270"/>
      <c r="Q28" s="261"/>
      <c r="R28" s="264"/>
      <c r="S28" s="290"/>
      <c r="T28" s="46"/>
      <c r="U28" s="35"/>
      <c r="V28" s="35"/>
      <c r="W28" s="36"/>
    </row>
    <row r="29" spans="2:24" ht="21.75" customHeight="1" thickBot="1">
      <c r="B29" s="243" t="s">
        <v>95</v>
      </c>
      <c r="C29" s="328" t="s">
        <v>127</v>
      </c>
      <c r="D29" s="319" t="s">
        <v>127</v>
      </c>
      <c r="E29" s="320"/>
      <c r="F29" s="320"/>
      <c r="G29" s="321"/>
      <c r="H29" s="319" t="s">
        <v>127</v>
      </c>
      <c r="I29" s="320"/>
      <c r="J29" s="320"/>
      <c r="K29" s="321"/>
      <c r="L29" s="333" t="s">
        <v>25</v>
      </c>
      <c r="M29" s="334"/>
      <c r="N29" s="334"/>
      <c r="O29" s="335"/>
      <c r="P29" s="319" t="s">
        <v>127</v>
      </c>
      <c r="Q29" s="320"/>
      <c r="R29" s="320"/>
      <c r="S29" s="321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28"/>
      <c r="D30" s="322"/>
      <c r="E30" s="323"/>
      <c r="F30" s="323"/>
      <c r="G30" s="324"/>
      <c r="H30" s="322"/>
      <c r="I30" s="323"/>
      <c r="J30" s="323"/>
      <c r="K30" s="324"/>
      <c r="L30" s="319" t="s">
        <v>41</v>
      </c>
      <c r="M30" s="320"/>
      <c r="N30" s="320"/>
      <c r="O30" s="321"/>
      <c r="P30" s="322"/>
      <c r="Q30" s="323"/>
      <c r="R30" s="323"/>
      <c r="S30" s="324"/>
      <c r="T30" s="46"/>
      <c r="U30" s="35"/>
      <c r="V30" s="35"/>
      <c r="W30" s="36"/>
    </row>
    <row r="31" spans="2:23" ht="21.75" customHeight="1" thickBot="1">
      <c r="B31" s="243" t="s">
        <v>42</v>
      </c>
      <c r="C31" s="328"/>
      <c r="D31" s="325"/>
      <c r="E31" s="326"/>
      <c r="F31" s="326"/>
      <c r="G31" s="327"/>
      <c r="H31" s="325"/>
      <c r="I31" s="326"/>
      <c r="J31" s="326"/>
      <c r="K31" s="327"/>
      <c r="L31" s="322"/>
      <c r="M31" s="323"/>
      <c r="N31" s="323"/>
      <c r="O31" s="324"/>
      <c r="P31" s="325"/>
      <c r="Q31" s="326"/>
      <c r="R31" s="326"/>
      <c r="S31" s="327"/>
      <c r="T31" s="46"/>
      <c r="U31" s="35"/>
      <c r="V31" s="35"/>
      <c r="W31" s="36"/>
    </row>
    <row r="32" spans="2:23" ht="21.75" customHeight="1">
      <c r="B32" s="43" t="s">
        <v>44</v>
      </c>
      <c r="C32" s="352" t="s">
        <v>43</v>
      </c>
      <c r="D32" s="268" t="s">
        <v>49</v>
      </c>
      <c r="E32" s="259" t="s">
        <v>108</v>
      </c>
      <c r="F32" s="262"/>
      <c r="G32" s="288" t="s">
        <v>110</v>
      </c>
      <c r="H32" s="268"/>
      <c r="I32" s="259" t="s">
        <v>108</v>
      </c>
      <c r="J32" s="288" t="s">
        <v>110</v>
      </c>
      <c r="K32" s="315" t="s">
        <v>109</v>
      </c>
      <c r="L32" s="322"/>
      <c r="M32" s="323"/>
      <c r="N32" s="323"/>
      <c r="O32" s="324"/>
      <c r="P32" s="259"/>
      <c r="Q32" s="259" t="s">
        <v>108</v>
      </c>
      <c r="R32" s="259"/>
      <c r="S32" s="315"/>
      <c r="T32" s="46"/>
      <c r="U32" s="35"/>
      <c r="V32" s="35"/>
      <c r="W32" s="36"/>
    </row>
    <row r="33" spans="2:23" ht="21.75" customHeight="1">
      <c r="B33" s="47" t="s">
        <v>45</v>
      </c>
      <c r="C33" s="353"/>
      <c r="D33" s="269"/>
      <c r="E33" s="260"/>
      <c r="F33" s="263"/>
      <c r="G33" s="289"/>
      <c r="H33" s="269"/>
      <c r="I33" s="260"/>
      <c r="J33" s="289"/>
      <c r="K33" s="316"/>
      <c r="L33" s="322"/>
      <c r="M33" s="323"/>
      <c r="N33" s="323"/>
      <c r="O33" s="324"/>
      <c r="P33" s="260"/>
      <c r="Q33" s="260"/>
      <c r="R33" s="260"/>
      <c r="S33" s="316"/>
      <c r="T33" s="46"/>
      <c r="U33" s="35"/>
      <c r="V33" s="35"/>
      <c r="W33" s="36"/>
    </row>
    <row r="34" spans="2:23" ht="21.75" customHeight="1" thickBot="1">
      <c r="B34" s="45" t="s">
        <v>46</v>
      </c>
      <c r="C34" s="354"/>
      <c r="D34" s="269"/>
      <c r="E34" s="260"/>
      <c r="F34" s="263"/>
      <c r="G34" s="289"/>
      <c r="H34" s="269"/>
      <c r="I34" s="260"/>
      <c r="J34" s="289"/>
      <c r="K34" s="316"/>
      <c r="L34" s="322"/>
      <c r="M34" s="323"/>
      <c r="N34" s="323"/>
      <c r="O34" s="324"/>
      <c r="P34" s="260"/>
      <c r="Q34" s="260"/>
      <c r="R34" s="260"/>
      <c r="S34" s="316"/>
      <c r="T34" s="46"/>
      <c r="U34" s="35"/>
      <c r="V34" s="35"/>
      <c r="W34" s="36"/>
    </row>
    <row r="35" spans="2:23" ht="21.75" customHeight="1" thickBot="1">
      <c r="B35" s="48" t="s">
        <v>47</v>
      </c>
      <c r="C35" s="355" t="s">
        <v>56</v>
      </c>
      <c r="D35" s="270"/>
      <c r="E35" s="261"/>
      <c r="F35" s="264"/>
      <c r="G35" s="290"/>
      <c r="H35" s="270"/>
      <c r="I35" s="261"/>
      <c r="J35" s="290"/>
      <c r="K35" s="317"/>
      <c r="L35" s="322"/>
      <c r="M35" s="323"/>
      <c r="N35" s="323"/>
      <c r="O35" s="324"/>
      <c r="P35" s="261"/>
      <c r="Q35" s="261"/>
      <c r="R35" s="261"/>
      <c r="S35" s="317"/>
      <c r="T35" s="46"/>
      <c r="U35" s="35"/>
      <c r="V35" s="35"/>
      <c r="W35" s="36"/>
    </row>
    <row r="36" spans="2:23" ht="21.75" customHeight="1" thickBot="1">
      <c r="B36" s="178" t="s">
        <v>96</v>
      </c>
      <c r="C36" s="356"/>
      <c r="D36" s="180"/>
      <c r="E36" s="180"/>
      <c r="F36" s="180"/>
      <c r="G36" s="181"/>
      <c r="H36" s="179"/>
      <c r="I36" s="180"/>
      <c r="J36" s="180"/>
      <c r="K36" s="181"/>
      <c r="L36" s="322"/>
      <c r="M36" s="323"/>
      <c r="N36" s="323"/>
      <c r="O36" s="324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325"/>
      <c r="M37" s="326"/>
      <c r="N37" s="326"/>
      <c r="O37" s="327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18" t="s">
        <v>48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27"/>
      <c r="V39" s="27"/>
      <c r="W39" s="28"/>
    </row>
    <row r="40" spans="2:23" s="25" customFormat="1" ht="18.75" thickBot="1">
      <c r="B40" s="26"/>
      <c r="C40" s="30"/>
      <c r="D40" s="332"/>
      <c r="E40" s="332"/>
      <c r="F40" s="332"/>
      <c r="G40" s="332"/>
      <c r="H40" s="332"/>
      <c r="I40" s="332"/>
      <c r="J40" s="33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46" t="s">
        <v>98</v>
      </c>
      <c r="E41" s="347"/>
      <c r="F41" s="347"/>
      <c r="G41" s="347"/>
      <c r="H41" s="347"/>
      <c r="I41" s="347"/>
      <c r="J41" s="348"/>
      <c r="K41" s="215"/>
      <c r="L41" s="215" t="s">
        <v>19</v>
      </c>
      <c r="M41" s="226"/>
      <c r="N41" s="329" t="s">
        <v>99</v>
      </c>
      <c r="O41" s="330"/>
      <c r="P41" s="330"/>
      <c r="Q41" s="330"/>
      <c r="R41" s="330"/>
      <c r="S41" s="330"/>
      <c r="T41" s="331"/>
      <c r="U41" s="27"/>
      <c r="V41" s="27"/>
      <c r="W41" s="28"/>
    </row>
    <row r="42" spans="2:23" s="25" customFormat="1" ht="18">
      <c r="B42" s="26"/>
      <c r="C42" s="30" t="s">
        <v>49</v>
      </c>
      <c r="D42" s="339" t="s">
        <v>100</v>
      </c>
      <c r="E42" s="340"/>
      <c r="F42" s="340"/>
      <c r="G42" s="340"/>
      <c r="H42" s="340"/>
      <c r="I42" s="340"/>
      <c r="J42" s="341"/>
      <c r="K42" s="33"/>
      <c r="L42" s="33" t="s">
        <v>50</v>
      </c>
      <c r="M42" s="227"/>
      <c r="N42" s="271" t="s">
        <v>51</v>
      </c>
      <c r="O42" s="272"/>
      <c r="P42" s="272"/>
      <c r="Q42" s="272"/>
      <c r="R42" s="272"/>
      <c r="S42" s="272"/>
      <c r="T42" s="273"/>
      <c r="U42" s="27"/>
      <c r="V42" s="27"/>
      <c r="W42" s="28"/>
    </row>
    <row r="43" spans="2:23" s="25" customFormat="1" ht="18">
      <c r="B43" s="26"/>
      <c r="C43" s="32" t="s">
        <v>108</v>
      </c>
      <c r="D43" s="349" t="s">
        <v>142</v>
      </c>
      <c r="E43" s="350"/>
      <c r="F43" s="350"/>
      <c r="G43" s="350"/>
      <c r="H43" s="350"/>
      <c r="I43" s="350"/>
      <c r="J43" s="351"/>
      <c r="K43" s="216"/>
      <c r="L43" s="216" t="s">
        <v>54</v>
      </c>
      <c r="M43" s="228"/>
      <c r="N43" s="294" t="s">
        <v>55</v>
      </c>
      <c r="O43" s="295"/>
      <c r="P43" s="295"/>
      <c r="Q43" s="295"/>
      <c r="R43" s="295"/>
      <c r="S43" s="295"/>
      <c r="T43" s="296"/>
      <c r="U43" s="27"/>
      <c r="V43" s="27"/>
      <c r="W43" s="28"/>
    </row>
    <row r="44" spans="2:23" s="25" customFormat="1" ht="18">
      <c r="B44" s="26"/>
      <c r="C44" s="194" t="s">
        <v>112</v>
      </c>
      <c r="D44" s="300" t="s">
        <v>115</v>
      </c>
      <c r="E44" s="301"/>
      <c r="F44" s="301"/>
      <c r="G44" s="301"/>
      <c r="H44" s="301"/>
      <c r="I44" s="301"/>
      <c r="J44" s="302"/>
      <c r="K44" s="33"/>
      <c r="L44" s="33" t="s">
        <v>109</v>
      </c>
      <c r="M44" s="227"/>
      <c r="N44" s="271" t="s">
        <v>143</v>
      </c>
      <c r="O44" s="272"/>
      <c r="P44" s="272"/>
      <c r="Q44" s="272"/>
      <c r="R44" s="272"/>
      <c r="S44" s="272"/>
      <c r="T44" s="273"/>
      <c r="U44" s="27"/>
      <c r="V44" s="27"/>
      <c r="W44" s="28"/>
    </row>
    <row r="45" spans="2:23" s="25" customFormat="1" ht="18">
      <c r="B45" s="26"/>
      <c r="C45" s="33" t="s">
        <v>110</v>
      </c>
      <c r="D45" s="271" t="s">
        <v>116</v>
      </c>
      <c r="E45" s="272"/>
      <c r="F45" s="272"/>
      <c r="G45" s="272"/>
      <c r="H45" s="272"/>
      <c r="I45" s="272"/>
      <c r="J45" s="273"/>
      <c r="K45" s="194"/>
      <c r="L45" s="214" t="s">
        <v>52</v>
      </c>
      <c r="M45" s="214"/>
      <c r="N45" s="297" t="s">
        <v>53</v>
      </c>
      <c r="O45" s="298"/>
      <c r="P45" s="298"/>
      <c r="Q45" s="298"/>
      <c r="R45" s="298"/>
      <c r="S45" s="298"/>
      <c r="T45" s="29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42" t="s">
        <v>117</v>
      </c>
      <c r="E46" s="343"/>
      <c r="F46" s="343"/>
      <c r="G46" s="343"/>
      <c r="H46" s="343"/>
      <c r="I46" s="343"/>
      <c r="J46" s="344"/>
      <c r="K46" s="345" t="s">
        <v>140</v>
      </c>
      <c r="L46" s="345"/>
      <c r="M46" s="345"/>
      <c r="N46" s="274" t="s">
        <v>144</v>
      </c>
      <c r="O46" s="247"/>
      <c r="P46" s="247"/>
      <c r="Q46" s="247"/>
      <c r="R46" s="247"/>
      <c r="S46" s="247"/>
      <c r="T46" s="248"/>
      <c r="U46" s="27"/>
      <c r="V46" s="27"/>
      <c r="W46" s="28"/>
    </row>
    <row r="47" spans="2:23" s="25" customFormat="1" ht="19.5" customHeight="1" thickBot="1">
      <c r="B47" s="26"/>
      <c r="C47" s="34"/>
      <c r="D47" s="254"/>
      <c r="E47" s="254"/>
      <c r="F47" s="254"/>
      <c r="G47" s="254"/>
      <c r="H47" s="254"/>
      <c r="I47" s="254"/>
      <c r="J47" s="254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256" t="s">
        <v>59</v>
      </c>
      <c r="C49" s="257"/>
      <c r="D49" s="257"/>
      <c r="E49" s="257"/>
      <c r="F49" s="257"/>
      <c r="G49" s="257"/>
      <c r="H49" s="258"/>
      <c r="I49" s="59"/>
      <c r="J49" s="60"/>
      <c r="K49" s="60"/>
      <c r="L49" s="60"/>
      <c r="M49" s="60"/>
      <c r="N49" s="314" t="s">
        <v>60</v>
      </c>
      <c r="O49" s="314"/>
      <c r="P49" s="314"/>
      <c r="Q49" s="314"/>
      <c r="R49" s="314"/>
      <c r="S49" s="314"/>
      <c r="T49" s="314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145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145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251" t="s">
        <v>77</v>
      </c>
      <c r="C65" s="252"/>
      <c r="D65" s="253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251" t="s">
        <v>81</v>
      </c>
      <c r="C67" s="252"/>
      <c r="D67" s="253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251" t="s">
        <v>89</v>
      </c>
      <c r="C69" s="252"/>
      <c r="D69" s="253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14" t="s">
        <v>90</v>
      </c>
      <c r="O70" s="314"/>
      <c r="P70" s="314"/>
      <c r="Q70" s="314"/>
      <c r="R70" s="314"/>
      <c r="S70" s="314"/>
      <c r="T70" s="314"/>
      <c r="U70" s="314"/>
      <c r="V70" s="314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F25:F28"/>
    <mergeCell ref="G25:G28"/>
    <mergeCell ref="D29:G31"/>
    <mergeCell ref="K32:K35"/>
    <mergeCell ref="E32:E35"/>
    <mergeCell ref="G32:G35"/>
    <mergeCell ref="H32:H35"/>
    <mergeCell ref="I32:I35"/>
    <mergeCell ref="D9:G12"/>
    <mergeCell ref="D13:G13"/>
    <mergeCell ref="D14:G17"/>
    <mergeCell ref="D18:G19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C35:C36"/>
    <mergeCell ref="C24:C26"/>
    <mergeCell ref="D20:D23"/>
    <mergeCell ref="E20:E23"/>
    <mergeCell ref="E25:E28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146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147</v>
      </c>
      <c r="C9" s="3"/>
    </row>
    <row r="10" spans="1:2" ht="15">
      <c r="A10" s="2">
        <v>2</v>
      </c>
      <c r="B10" s="190" t="s">
        <v>148</v>
      </c>
    </row>
    <row r="11" spans="1:6" ht="15.75">
      <c r="A11" s="2">
        <v>3</v>
      </c>
      <c r="B11" s="190" t="s">
        <v>168</v>
      </c>
      <c r="C11" s="3"/>
      <c r="D11" s="9"/>
      <c r="E11" s="9"/>
      <c r="F11" s="9"/>
    </row>
    <row r="12" spans="1:6" ht="15.75">
      <c r="A12" s="2">
        <v>4</v>
      </c>
      <c r="B12" s="189" t="s">
        <v>149</v>
      </c>
      <c r="C12" s="3"/>
      <c r="D12" s="9"/>
      <c r="E12" s="9"/>
      <c r="F12" s="9"/>
    </row>
    <row r="13" spans="1:6" ht="15.75">
      <c r="A13" s="2">
        <v>5</v>
      </c>
      <c r="B13" s="189" t="s">
        <v>150</v>
      </c>
      <c r="C13" s="3"/>
      <c r="D13" s="9"/>
      <c r="E13" s="9"/>
      <c r="F13" s="9"/>
    </row>
    <row r="14" spans="1:2" ht="15.75">
      <c r="A14" s="2">
        <v>6</v>
      </c>
      <c r="B14" s="190" t="s">
        <v>169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132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TIME(13,0,0)</f>
        <v>0.5416666666666666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 aca="true" t="shared" si="0" ref="F8:F13">F7+TIME(0,E7,0)</f>
        <v>0.5416666666666666</v>
      </c>
      <c r="G8" s="21"/>
    </row>
    <row r="9" spans="1:7" ht="15">
      <c r="A9" s="15">
        <v>1.3</v>
      </c>
      <c r="B9" s="192" t="s">
        <v>151</v>
      </c>
      <c r="C9" s="10" t="s">
        <v>6</v>
      </c>
      <c r="D9" s="2" t="s">
        <v>128</v>
      </c>
      <c r="E9" s="2">
        <v>5</v>
      </c>
      <c r="F9" s="4">
        <f t="shared" si="0"/>
        <v>0.5451388888888888</v>
      </c>
      <c r="G9" s="20"/>
    </row>
    <row r="10" spans="1:7" ht="15">
      <c r="A10" s="15">
        <v>1.4</v>
      </c>
      <c r="B10" s="192" t="s">
        <v>130</v>
      </c>
      <c r="C10" s="235" t="s">
        <v>6</v>
      </c>
      <c r="D10" s="192" t="s">
        <v>131</v>
      </c>
      <c r="E10" s="2">
        <v>80</v>
      </c>
      <c r="F10" s="4">
        <f t="shared" si="0"/>
        <v>0.548611111111111</v>
      </c>
      <c r="G10" s="20"/>
    </row>
    <row r="11" spans="1:7" ht="15">
      <c r="A11" s="15">
        <v>1.5</v>
      </c>
      <c r="B11" s="192" t="s">
        <v>134</v>
      </c>
      <c r="C11" s="235" t="s">
        <v>6</v>
      </c>
      <c r="D11" s="192" t="s">
        <v>167</v>
      </c>
      <c r="E11" s="2">
        <v>30</v>
      </c>
      <c r="F11" s="4">
        <f t="shared" si="0"/>
        <v>0.6041666666666666</v>
      </c>
      <c r="G11" s="20"/>
    </row>
    <row r="12" spans="1:7" ht="15">
      <c r="A12" s="15">
        <v>1.6</v>
      </c>
      <c r="B12" s="192" t="s">
        <v>165</v>
      </c>
      <c r="C12" s="235" t="s">
        <v>6</v>
      </c>
      <c r="D12" s="192" t="s">
        <v>166</v>
      </c>
      <c r="E12" s="2">
        <v>30</v>
      </c>
      <c r="F12" s="4">
        <f t="shared" si="0"/>
        <v>0.625</v>
      </c>
      <c r="G12" s="20"/>
    </row>
    <row r="13" spans="1:7" ht="15" customHeight="1">
      <c r="A13" s="15">
        <v>1.7</v>
      </c>
      <c r="B13" s="192" t="s">
        <v>7</v>
      </c>
      <c r="C13" s="235" t="s">
        <v>6</v>
      </c>
      <c r="D13" s="192" t="s">
        <v>128</v>
      </c>
      <c r="E13" s="192">
        <v>0</v>
      </c>
      <c r="F13" s="4">
        <f t="shared" si="0"/>
        <v>0.6458333333333334</v>
      </c>
      <c r="G13" s="20"/>
    </row>
    <row r="14" spans="1:7" ht="15">
      <c r="A14" s="15"/>
      <c r="B14" s="192"/>
      <c r="C14" s="235"/>
      <c r="D14" s="192"/>
      <c r="E14" s="192"/>
      <c r="F14" s="236"/>
      <c r="G14" s="20"/>
    </row>
    <row r="15" spans="1:7" ht="15">
      <c r="A15" s="15">
        <v>2.1</v>
      </c>
      <c r="B15" s="192" t="s">
        <v>0</v>
      </c>
      <c r="C15" s="235" t="s">
        <v>6</v>
      </c>
      <c r="D15" s="192" t="s">
        <v>128</v>
      </c>
      <c r="E15" s="192">
        <v>0</v>
      </c>
      <c r="F15" s="236">
        <f>TIME(16,0,0)</f>
        <v>0.6666666666666666</v>
      </c>
      <c r="G15" s="20"/>
    </row>
    <row r="16" spans="1:7" ht="15">
      <c r="A16" s="15">
        <v>2.2</v>
      </c>
      <c r="B16" s="192" t="s">
        <v>157</v>
      </c>
      <c r="C16" s="235" t="s">
        <v>6</v>
      </c>
      <c r="D16" s="192" t="s">
        <v>153</v>
      </c>
      <c r="E16" s="192">
        <v>20</v>
      </c>
      <c r="F16" s="4">
        <f aca="true" t="shared" si="1" ref="F16:F22">F15+TIME(0,E15,0)</f>
        <v>0.6666666666666666</v>
      </c>
      <c r="G16" s="20"/>
    </row>
    <row r="17" spans="1:7" ht="15">
      <c r="A17" s="15">
        <v>2.3</v>
      </c>
      <c r="B17" s="192" t="s">
        <v>157</v>
      </c>
      <c r="C17" s="235" t="s">
        <v>6</v>
      </c>
      <c r="D17" s="246" t="s">
        <v>154</v>
      </c>
      <c r="E17" s="192">
        <v>20</v>
      </c>
      <c r="F17" s="4">
        <f t="shared" si="1"/>
        <v>0.6805555555555555</v>
      </c>
      <c r="G17" s="20"/>
    </row>
    <row r="18" spans="1:7" ht="15">
      <c r="A18" s="15">
        <v>2.4</v>
      </c>
      <c r="B18" s="192" t="s">
        <v>164</v>
      </c>
      <c r="C18" s="235" t="s">
        <v>6</v>
      </c>
      <c r="D18" s="246" t="s">
        <v>155</v>
      </c>
      <c r="E18" s="192">
        <v>20</v>
      </c>
      <c r="F18" s="4">
        <f t="shared" si="1"/>
        <v>0.6944444444444443</v>
      </c>
      <c r="G18" s="20"/>
    </row>
    <row r="19" spans="1:7" ht="15">
      <c r="A19" s="15">
        <v>2.5</v>
      </c>
      <c r="B19" s="192" t="s">
        <v>157</v>
      </c>
      <c r="C19" s="235" t="s">
        <v>6</v>
      </c>
      <c r="D19" s="2" t="s">
        <v>156</v>
      </c>
      <c r="E19" s="192">
        <v>20</v>
      </c>
      <c r="F19" s="4">
        <f t="shared" si="1"/>
        <v>0.7083333333333331</v>
      </c>
      <c r="G19" s="20"/>
    </row>
    <row r="20" spans="1:7" ht="15">
      <c r="A20" s="15">
        <v>2.6</v>
      </c>
      <c r="B20" s="192" t="s">
        <v>157</v>
      </c>
      <c r="C20" s="235" t="s">
        <v>6</v>
      </c>
      <c r="D20" s="2" t="s">
        <v>159</v>
      </c>
      <c r="E20" s="192">
        <v>20</v>
      </c>
      <c r="F20" s="4">
        <f t="shared" si="1"/>
        <v>0.722222222222222</v>
      </c>
      <c r="G20" s="20"/>
    </row>
    <row r="21" spans="1:7" ht="15">
      <c r="A21" s="15">
        <v>2.7</v>
      </c>
      <c r="B21" s="192" t="s">
        <v>157</v>
      </c>
      <c r="C21" s="235" t="s">
        <v>6</v>
      </c>
      <c r="D21" s="2" t="s">
        <v>170</v>
      </c>
      <c r="E21" s="192">
        <v>20</v>
      </c>
      <c r="F21" s="4">
        <f t="shared" si="1"/>
        <v>0.7361111111111108</v>
      </c>
      <c r="G21" s="20"/>
    </row>
    <row r="22" spans="1:7" ht="15">
      <c r="A22" s="15">
        <v>2.8</v>
      </c>
      <c r="B22" s="192" t="s">
        <v>7</v>
      </c>
      <c r="C22" s="235" t="s">
        <v>6</v>
      </c>
      <c r="D22" s="192" t="s">
        <v>128</v>
      </c>
      <c r="E22" s="192">
        <v>0</v>
      </c>
      <c r="F22" s="4">
        <f t="shared" si="1"/>
        <v>0.7499999999999997</v>
      </c>
      <c r="G22" s="20"/>
    </row>
    <row r="23" spans="1:7" ht="15">
      <c r="A23" s="15"/>
      <c r="B23" s="192"/>
      <c r="C23" s="235"/>
      <c r="D23" s="192"/>
      <c r="E23" s="192"/>
      <c r="F23" s="236"/>
      <c r="G23" s="20"/>
    </row>
    <row r="24" spans="1:7" ht="15">
      <c r="A24" s="15"/>
      <c r="B24" s="192"/>
      <c r="C24" s="10"/>
      <c r="D24" s="2"/>
      <c r="E24" s="2"/>
      <c r="F24" s="4"/>
      <c r="G24" s="20"/>
    </row>
    <row r="25" spans="1:2" ht="15">
      <c r="A25" s="3" t="s">
        <v>2</v>
      </c>
      <c r="B25" s="2"/>
    </row>
    <row r="26" spans="1:8" ht="15">
      <c r="A26" s="3" t="s">
        <v>3</v>
      </c>
      <c r="B26" s="2"/>
      <c r="H26" s="6"/>
    </row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30" spans="1:2" ht="15">
      <c r="A30" s="2"/>
      <c r="B30" s="234"/>
    </row>
    <row r="31" spans="1:2" ht="15">
      <c r="A31" s="2"/>
      <c r="B31" s="234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3"/>
    </row>
    <row r="35" spans="1:2" ht="15">
      <c r="A35" s="2"/>
      <c r="B35" s="234"/>
    </row>
    <row r="36" ht="15">
      <c r="B36" s="234"/>
    </row>
    <row r="37" ht="15">
      <c r="A37" s="2"/>
    </row>
    <row r="38" spans="1:2" ht="15">
      <c r="A38" s="2"/>
      <c r="B38" s="189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2" t="s">
        <v>129</v>
      </c>
      <c r="C9" s="10" t="s">
        <v>6</v>
      </c>
      <c r="D9" s="2" t="s">
        <v>105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2"/>
      <c r="C11" s="10"/>
      <c r="D11" s="2"/>
      <c r="E11" s="192"/>
      <c r="F11" s="4"/>
      <c r="G11" s="21"/>
    </row>
    <row r="12" spans="1:7" ht="15">
      <c r="A12" s="15">
        <v>5.1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2" t="s">
        <v>129</v>
      </c>
      <c r="C13" s="10" t="s">
        <v>6</v>
      </c>
      <c r="D13" s="192" t="s">
        <v>105</v>
      </c>
      <c r="E13" s="2">
        <v>90</v>
      </c>
      <c r="F13" s="4">
        <f>F12+TIME(0,E12,0)</f>
        <v>0.6666666666666666</v>
      </c>
      <c r="G13" s="20"/>
    </row>
    <row r="14" spans="1:7" ht="15">
      <c r="A14" s="15">
        <v>5.3</v>
      </c>
      <c r="B14" s="192" t="s">
        <v>162</v>
      </c>
      <c r="C14" s="10" t="s">
        <v>6</v>
      </c>
      <c r="D14" s="192" t="s">
        <v>128</v>
      </c>
      <c r="E14" s="2">
        <v>5</v>
      </c>
      <c r="F14" s="4">
        <f>F13+TIME(0,E13,0)</f>
        <v>0.7291666666666666</v>
      </c>
      <c r="G14" s="20"/>
    </row>
    <row r="15" spans="1:7" ht="15">
      <c r="A15" s="15">
        <v>5.4</v>
      </c>
      <c r="B15" s="192" t="s">
        <v>7</v>
      </c>
      <c r="C15" s="235" t="s">
        <v>6</v>
      </c>
      <c r="D15" s="2" t="s">
        <v>128</v>
      </c>
      <c r="E15" s="192">
        <v>0</v>
      </c>
      <c r="F15" s="4">
        <f>F14+TIME(0,E14,0)</f>
        <v>0.7326388888888888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135</v>
      </c>
      <c r="C8" s="235" t="s">
        <v>6</v>
      </c>
      <c r="D8" s="2" t="s">
        <v>107</v>
      </c>
      <c r="E8" s="2">
        <v>30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90</v>
      </c>
      <c r="F9" s="4">
        <f>F8+TIME(0,E8,0)</f>
        <v>0.35416666666666663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0.41666666666666663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90</v>
      </c>
      <c r="F13" s="4">
        <f>F12+TIME(0,E12,0)</f>
        <v>0.4375</v>
      </c>
      <c r="I13" s="7"/>
    </row>
    <row r="14" spans="1:9" ht="15">
      <c r="A14" s="2">
        <v>7.3</v>
      </c>
      <c r="B14" s="192" t="s">
        <v>163</v>
      </c>
      <c r="C14" s="10" t="s">
        <v>6</v>
      </c>
      <c r="D14" s="2" t="s">
        <v>128</v>
      </c>
      <c r="E14" s="2">
        <v>30</v>
      </c>
      <c r="F14" s="4">
        <f>F13+TIME(0,E13,0)</f>
        <v>0.5</v>
      </c>
      <c r="I14" s="7"/>
    </row>
    <row r="15" spans="1:9" ht="15">
      <c r="A15" s="2">
        <v>7.4</v>
      </c>
      <c r="B15" s="192" t="s">
        <v>7</v>
      </c>
      <c r="C15" s="10" t="s">
        <v>6</v>
      </c>
      <c r="D15" s="2" t="s">
        <v>128</v>
      </c>
      <c r="E15" s="2">
        <v>0</v>
      </c>
      <c r="F15" s="4">
        <f>F14+TIME(0,E14,0)</f>
        <v>0.5208333333333334</v>
      </c>
      <c r="I15" s="7"/>
    </row>
    <row r="16" spans="1:9" ht="15">
      <c r="A16" s="2"/>
      <c r="B16" s="192"/>
      <c r="C16" s="10"/>
      <c r="D16" s="2"/>
      <c r="E16" s="2"/>
      <c r="F16" s="4"/>
      <c r="I16" s="7"/>
    </row>
    <row r="17" spans="1:9" ht="15">
      <c r="A17" s="2">
        <v>8.1</v>
      </c>
      <c r="B17" s="192" t="s">
        <v>0</v>
      </c>
      <c r="C17" s="10" t="s">
        <v>6</v>
      </c>
      <c r="D17" s="2" t="s">
        <v>128</v>
      </c>
      <c r="E17" s="2">
        <v>0</v>
      </c>
      <c r="F17" s="4">
        <f>TIME(13,30,0)</f>
        <v>0.5625</v>
      </c>
      <c r="I17" s="7"/>
    </row>
    <row r="18" spans="1:9" ht="15">
      <c r="A18" s="2">
        <v>8.2</v>
      </c>
      <c r="B18" s="192" t="s">
        <v>160</v>
      </c>
      <c r="C18" s="10" t="s">
        <v>6</v>
      </c>
      <c r="D18" s="2" t="s">
        <v>152</v>
      </c>
      <c r="E18" s="2">
        <v>40</v>
      </c>
      <c r="F18" s="4">
        <f aca="true" t="shared" si="0" ref="F18:F23">F17+TIME(0,E17,0)</f>
        <v>0.5625</v>
      </c>
      <c r="I18" s="7"/>
    </row>
    <row r="19" spans="1:9" ht="15">
      <c r="A19" s="2">
        <v>8.3</v>
      </c>
      <c r="B19" s="192" t="s">
        <v>126</v>
      </c>
      <c r="C19" s="235" t="s">
        <v>6</v>
      </c>
      <c r="D19" s="2" t="s">
        <v>128</v>
      </c>
      <c r="E19" s="2">
        <v>5</v>
      </c>
      <c r="F19" s="4">
        <f t="shared" si="0"/>
        <v>0.5902777777777778</v>
      </c>
      <c r="I19" s="7"/>
    </row>
    <row r="20" spans="1:9" ht="15">
      <c r="A20" s="2">
        <v>8.4</v>
      </c>
      <c r="B20" s="192" t="s">
        <v>136</v>
      </c>
      <c r="C20" s="235" t="s">
        <v>6</v>
      </c>
      <c r="D20" s="192" t="s">
        <v>131</v>
      </c>
      <c r="E20" s="2">
        <v>30</v>
      </c>
      <c r="F20" s="4">
        <f t="shared" si="0"/>
        <v>0.59375</v>
      </c>
      <c r="I20" s="7"/>
    </row>
    <row r="21" spans="1:9" ht="15">
      <c r="A21" s="2">
        <v>8.5</v>
      </c>
      <c r="B21" s="192" t="s">
        <v>161</v>
      </c>
      <c r="C21" s="235" t="s">
        <v>6</v>
      </c>
      <c r="D21" s="2" t="s">
        <v>128</v>
      </c>
      <c r="E21" s="2">
        <v>5</v>
      </c>
      <c r="F21" s="4">
        <f t="shared" si="0"/>
        <v>0.6145833333333334</v>
      </c>
      <c r="I21" s="7"/>
    </row>
    <row r="22" spans="1:9" ht="15">
      <c r="A22" s="2">
        <v>8.6</v>
      </c>
      <c r="B22" s="192" t="s">
        <v>133</v>
      </c>
      <c r="C22" s="10" t="s">
        <v>6</v>
      </c>
      <c r="D22" s="2" t="s">
        <v>128</v>
      </c>
      <c r="E22" s="2">
        <v>5</v>
      </c>
      <c r="F22" s="4">
        <f t="shared" si="0"/>
        <v>0.6180555555555556</v>
      </c>
      <c r="I22" s="7"/>
    </row>
    <row r="23" spans="1:9" ht="15">
      <c r="A23" s="2">
        <v>8.7</v>
      </c>
      <c r="B23" s="192" t="s">
        <v>125</v>
      </c>
      <c r="C23" s="10" t="s">
        <v>6</v>
      </c>
      <c r="D23" s="2" t="s">
        <v>128</v>
      </c>
      <c r="E23" s="2">
        <v>0</v>
      </c>
      <c r="F23" s="4">
        <f t="shared" si="0"/>
        <v>0.6215277777777778</v>
      </c>
      <c r="I23" s="7"/>
    </row>
    <row r="24" spans="1:9" ht="15">
      <c r="A24" s="2"/>
      <c r="B24" s="192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34"/>
      <c r="C31" s="2"/>
      <c r="D31" s="10"/>
      <c r="E31" s="2"/>
    </row>
    <row r="32" spans="1:2" ht="15">
      <c r="A32" s="2"/>
      <c r="B32" s="190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2004-09-10T21:59:09Z</dcterms:modified>
  <cp:category/>
  <cp:version/>
  <cp:contentType/>
  <cp:contentStatus/>
</cp:coreProperties>
</file>