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10740" activeTab="0"/>
  </bookViews>
  <sheets>
    <sheet name="Page 1" sheetId="1" r:id="rId1"/>
    <sheet name="Page 2" sheetId="2" r:id="rId2"/>
  </sheets>
  <definedNames/>
  <calcPr fullCalcOnLoad="1"/>
</workbook>
</file>

<file path=xl/sharedStrings.xml><?xml version="1.0" encoding="utf-8"?>
<sst xmlns="http://schemas.openxmlformats.org/spreadsheetml/2006/main" count="186" uniqueCount="122">
  <si>
    <t>Proposal #</t>
  </si>
  <si>
    <t>Proposer</t>
  </si>
  <si>
    <t>Company</t>
  </si>
  <si>
    <t>Wisair</t>
  </si>
  <si>
    <t>Wideband Access</t>
  </si>
  <si>
    <t>Gadi Shor</t>
  </si>
  <si>
    <t>Francois Chin</t>
  </si>
  <si>
    <t>Freescale</t>
  </si>
  <si>
    <t>Matt Welborn</t>
  </si>
  <si>
    <t>No .of  Mandatory Bands</t>
  </si>
  <si>
    <t xml:space="preserve">3.1 -  4.9 </t>
  </si>
  <si>
    <t xml:space="preserve">Total No. of (sub) Bands </t>
  </si>
  <si>
    <t>Yes</t>
  </si>
  <si>
    <t>Basic PRF (MHz)</t>
  </si>
  <si>
    <t>Ismail Lakkis/Saeid Safavi</t>
  </si>
  <si>
    <t>Center Frequencies  (MHz) - Bold is mandatory</t>
  </si>
  <si>
    <t xml:space="preserve">ABDC Baseline </t>
  </si>
  <si>
    <t>Center Band  Mandatory</t>
  </si>
  <si>
    <t xml:space="preserve"> Around  +500 </t>
  </si>
  <si>
    <t xml:space="preserve">Low Frequencies  (MHz) </t>
  </si>
  <si>
    <t xml:space="preserve">High Frequencies  (MHz) </t>
  </si>
  <si>
    <t xml:space="preserve">Margin from 3.1 GHZ (FCC Compliance), the larger, the better  </t>
  </si>
  <si>
    <t xml:space="preserve">Margin from 4.9 GHZ (Co-existence with WLAN), the larger, the better  </t>
  </si>
  <si>
    <t>It is preferred that the center frequencies of the 3 bands be integer multiple of</t>
  </si>
  <si>
    <t xml:space="preserve">the Chip Rate or the channel separation, Burst Rates (BRF’s) and PRF’s </t>
  </si>
  <si>
    <t>PRF’s,  BRF’s ,Channel Separation or Chip Rate, and Center Frequencies</t>
  </si>
  <si>
    <t xml:space="preserve">Support of Xtal frequencies (12, 13, 9.6 and their multiples) </t>
  </si>
  <si>
    <t>divisions, the better</t>
  </si>
  <si>
    <t xml:space="preserve">Primary division(s) in PLL implementation is 2, the more initial divide by 2 </t>
  </si>
  <si>
    <t>other means</t>
  </si>
  <si>
    <t xml:space="preserve">Each sub-band’s bandwidth does not have to be related to the separation </t>
  </si>
  <si>
    <t>between the center frequencies (channel separation) and is defined by pulse shape</t>
  </si>
  <si>
    <t>SOP Support:  (1) via Channel Separation    (2) via Pulse Compression</t>
  </si>
  <si>
    <t xml:space="preserve">Above 6 GHz band plan  </t>
  </si>
  <si>
    <t xml:space="preserve">Coexistence with other Standards (IEEE or Non-IEEE)  </t>
  </si>
  <si>
    <t>Same pass-band pulse shape</t>
  </si>
  <si>
    <t>Perierotized Criteria</t>
  </si>
  <si>
    <t>15-05-0284-00-004a</t>
  </si>
  <si>
    <t>15-05-0240-02-004a</t>
  </si>
  <si>
    <t>15-05-0250-03-004a</t>
  </si>
  <si>
    <t xml:space="preserve">  15-05-0213-01-004a</t>
  </si>
  <si>
    <t>TG4a Band Plan Proposals and their Consistency with the Band plan selection Criteria</t>
  </si>
  <si>
    <t>15-05-0253-02-004a</t>
  </si>
  <si>
    <t>NICT</t>
  </si>
  <si>
    <t>Huan-Bang Li</t>
  </si>
  <si>
    <t xml:space="preserve">1 (2 other mentioned) </t>
  </si>
  <si>
    <t>4 (8 other mentioned)</t>
  </si>
  <si>
    <r>
      <t xml:space="preserve">3182, </t>
    </r>
    <r>
      <rPr>
        <b/>
        <sz val="8"/>
        <color indexed="59"/>
        <rFont val="Arial"/>
        <family val="0"/>
      </rPr>
      <t>3710,</t>
    </r>
    <r>
      <rPr>
        <sz val="8"/>
        <color indexed="59"/>
        <rFont val="Arial"/>
        <family val="0"/>
      </rPr>
      <t xml:space="preserve"> 4238</t>
    </r>
  </si>
  <si>
    <r>
      <t xml:space="preserve">3211, </t>
    </r>
    <r>
      <rPr>
        <b/>
        <sz val="8"/>
        <rFont val="Arial"/>
        <family val="0"/>
      </rPr>
      <t>3705</t>
    </r>
    <r>
      <rPr>
        <sz val="8"/>
        <rFont val="Arial"/>
        <family val="0"/>
      </rPr>
      <t>,4199</t>
    </r>
  </si>
  <si>
    <r>
      <t xml:space="preserve">3432, </t>
    </r>
    <r>
      <rPr>
        <b/>
        <sz val="8"/>
        <color indexed="10"/>
        <rFont val="Arial"/>
        <family val="0"/>
      </rPr>
      <t>3960</t>
    </r>
    <r>
      <rPr>
        <sz val="8"/>
        <color indexed="10"/>
        <rFont val="Arial"/>
        <family val="0"/>
      </rPr>
      <t xml:space="preserve">, 4488 </t>
    </r>
  </si>
  <si>
    <r>
      <t xml:space="preserve">3458, </t>
    </r>
    <r>
      <rPr>
        <b/>
        <sz val="8"/>
        <color indexed="10"/>
        <rFont val="Arial"/>
        <family val="0"/>
      </rPr>
      <t>3952</t>
    </r>
    <r>
      <rPr>
        <sz val="8"/>
        <color indexed="10"/>
        <rFont val="Arial"/>
        <family val="0"/>
      </rPr>
      <t>, 4446</t>
    </r>
  </si>
  <si>
    <r>
      <t xml:space="preserve">3682, </t>
    </r>
    <r>
      <rPr>
        <b/>
        <sz val="8"/>
        <color indexed="59"/>
        <rFont val="Arial"/>
        <family val="0"/>
      </rPr>
      <t>4210</t>
    </r>
    <r>
      <rPr>
        <sz val="8"/>
        <color indexed="59"/>
        <rFont val="Arial"/>
        <family val="0"/>
      </rPr>
      <t>, 4738</t>
    </r>
  </si>
  <si>
    <r>
      <t xml:space="preserve">3705, </t>
    </r>
    <r>
      <rPr>
        <b/>
        <sz val="8"/>
        <rFont val="Arial"/>
        <family val="0"/>
      </rPr>
      <t>4199</t>
    </r>
    <r>
      <rPr>
        <sz val="8"/>
        <rFont val="Arial"/>
        <family val="0"/>
      </rPr>
      <t>, 4693</t>
    </r>
  </si>
  <si>
    <t>Other Supported PRF(s) (MHz)</t>
  </si>
  <si>
    <t>30.875,  61.75</t>
  </si>
  <si>
    <t>3.1-4.9 Band Plan Summary</t>
  </si>
  <si>
    <r>
      <t xml:space="preserve">Spectrum(s) in GHz </t>
    </r>
    <r>
      <rPr>
        <sz val="10"/>
        <color indexed="10"/>
        <rFont val="Arial"/>
        <family val="0"/>
      </rPr>
      <t>(below 5GHz)</t>
    </r>
  </si>
  <si>
    <t xml:space="preserve">can be generated by a VCO using a Single PLL  </t>
  </si>
  <si>
    <r>
      <t xml:space="preserve">Coexistence with </t>
    </r>
    <r>
      <rPr>
        <i/>
        <sz val="10"/>
        <rFont val="Arial"/>
        <family val="2"/>
      </rPr>
      <t>WiMedia</t>
    </r>
    <r>
      <rPr>
        <sz val="10"/>
        <rFont val="Arial"/>
        <family val="0"/>
      </rPr>
      <t xml:space="preserve"> and </t>
    </r>
    <r>
      <rPr>
        <i/>
        <sz val="10"/>
        <rFont val="Arial"/>
        <family val="2"/>
      </rPr>
      <t>UWBforum</t>
    </r>
    <r>
      <rPr>
        <sz val="10"/>
        <rFont val="Arial"/>
        <family val="0"/>
      </rPr>
      <t xml:space="preserve"> through Center Frequencies and</t>
    </r>
  </si>
  <si>
    <t xml:space="preserve"> I2R-A</t>
  </si>
  <si>
    <t xml:space="preserve"> I2R-B</t>
  </si>
  <si>
    <t>124 MHz</t>
  </si>
  <si>
    <t>188 MHz</t>
  </si>
  <si>
    <t>Yes (with high PLL Fref)</t>
  </si>
  <si>
    <t>144.8 MHz</t>
  </si>
  <si>
    <t>157.6 MHz</t>
  </si>
  <si>
    <t>31, 62</t>
  </si>
  <si>
    <t>31.2, 62.4</t>
  </si>
  <si>
    <r>
      <t xml:space="preserve">3472, </t>
    </r>
    <r>
      <rPr>
        <b/>
        <sz val="8"/>
        <color indexed="10"/>
        <rFont val="Arial"/>
        <family val="0"/>
      </rPr>
      <t>3968</t>
    </r>
    <r>
      <rPr>
        <sz val="8"/>
        <color indexed="10"/>
        <rFont val="Arial"/>
        <family val="0"/>
      </rPr>
      <t xml:space="preserve">, 4464 </t>
    </r>
  </si>
  <si>
    <r>
      <t xml:space="preserve">3744, </t>
    </r>
    <r>
      <rPr>
        <b/>
        <sz val="8"/>
        <color indexed="10"/>
        <rFont val="Arial"/>
        <family val="0"/>
      </rPr>
      <t>3993.4</t>
    </r>
    <r>
      <rPr>
        <sz val="8"/>
        <color indexed="10"/>
        <rFont val="Arial"/>
        <family val="0"/>
      </rPr>
      <t xml:space="preserve">, 4243.2 </t>
    </r>
  </si>
  <si>
    <t>111 MHz</t>
  </si>
  <si>
    <t>207 MHz</t>
  </si>
  <si>
    <t>No</t>
  </si>
  <si>
    <t>Adopted Band Plan</t>
  </si>
  <si>
    <r>
      <t>3720,</t>
    </r>
    <r>
      <rPr>
        <b/>
        <sz val="8"/>
        <rFont val="Arial"/>
        <family val="0"/>
      </rPr>
      <t xml:space="preserve"> 4216</t>
    </r>
    <r>
      <rPr>
        <sz val="8"/>
        <rFont val="Arial"/>
        <family val="0"/>
      </rPr>
      <t>, 4712</t>
    </r>
  </si>
  <si>
    <r>
      <t>4243.2,</t>
    </r>
    <r>
      <rPr>
        <b/>
        <sz val="8"/>
        <rFont val="Arial"/>
        <family val="0"/>
      </rPr>
      <t xml:space="preserve"> 4492.8</t>
    </r>
    <r>
      <rPr>
        <sz val="8"/>
        <rFont val="Arial"/>
        <family val="0"/>
      </rPr>
      <t>, 4742.4</t>
    </r>
  </si>
  <si>
    <r>
      <t xml:space="preserve">3224, </t>
    </r>
    <r>
      <rPr>
        <b/>
        <sz val="8"/>
        <rFont val="Arial"/>
        <family val="0"/>
      </rPr>
      <t>3720,</t>
    </r>
    <r>
      <rPr>
        <sz val="8"/>
        <rFont val="Arial"/>
        <family val="0"/>
      </rPr>
      <t xml:space="preserve"> 4216</t>
    </r>
  </si>
  <si>
    <r>
      <t xml:space="preserve">3244.8, </t>
    </r>
    <r>
      <rPr>
        <b/>
        <sz val="8"/>
        <rFont val="Arial"/>
        <family val="0"/>
      </rPr>
      <t>3494.4,</t>
    </r>
    <r>
      <rPr>
        <sz val="8"/>
        <rFont val="Arial"/>
        <family val="0"/>
      </rPr>
      <t xml:space="preserve"> 3744</t>
    </r>
  </si>
  <si>
    <t>Channel Spearation of 3 subbands (MHz)</t>
  </si>
  <si>
    <t>536, 552, 566</t>
  </si>
  <si>
    <r>
      <t>Bandwidth (F</t>
    </r>
    <r>
      <rPr>
        <vertAlign val="subscript"/>
        <sz val="10"/>
        <rFont val="Arial"/>
        <family val="2"/>
      </rPr>
      <t>H</t>
    </r>
    <r>
      <rPr>
        <sz val="10"/>
        <rFont val="Arial"/>
        <family val="0"/>
      </rPr>
      <t>-F</t>
    </r>
    <r>
      <rPr>
        <vertAlign val="subscript"/>
        <sz val="10"/>
        <rFont val="Arial"/>
        <family val="2"/>
      </rPr>
      <t>L</t>
    </r>
    <r>
      <rPr>
        <sz val="10"/>
        <rFont val="Arial"/>
        <family val="0"/>
      </rPr>
      <t>) of 3 subbands (MHz)</t>
    </r>
  </si>
  <si>
    <r>
      <t>Bandwidth (F</t>
    </r>
    <r>
      <rPr>
        <vertAlign val="subscript"/>
        <sz val="10"/>
        <rFont val="Arial"/>
        <family val="2"/>
      </rPr>
      <t>H</t>
    </r>
    <r>
      <rPr>
        <sz val="10"/>
        <rFont val="Arial"/>
        <family val="0"/>
      </rPr>
      <t>-F</t>
    </r>
    <r>
      <rPr>
        <vertAlign val="subscript"/>
        <sz val="10"/>
        <rFont val="Arial"/>
        <family val="2"/>
      </rPr>
      <t>L</t>
    </r>
    <r>
      <rPr>
        <sz val="10"/>
        <rFont val="Arial"/>
        <family val="0"/>
      </rPr>
      <t>) of the 4th (aggregated) subband (MHz)</t>
    </r>
  </si>
  <si>
    <t>Fcenter/18</t>
  </si>
  <si>
    <t>Fcenter/9, Fcenter/36</t>
  </si>
  <si>
    <r>
      <t>3164,</t>
    </r>
    <r>
      <rPr>
        <b/>
        <sz val="8"/>
        <rFont val="Arial"/>
        <family val="2"/>
      </rPr>
      <t xml:space="preserve"> 3702</t>
    </r>
    <r>
      <rPr>
        <sz val="8"/>
        <rFont val="Arial"/>
        <family val="2"/>
      </rPr>
      <t>, 4241</t>
    </r>
  </si>
  <si>
    <r>
      <t xml:space="preserve">3432, </t>
    </r>
    <r>
      <rPr>
        <b/>
        <sz val="8"/>
        <color indexed="10"/>
        <rFont val="Arial"/>
        <family val="2"/>
      </rPr>
      <t>3978</t>
    </r>
    <r>
      <rPr>
        <sz val="8"/>
        <color indexed="10"/>
        <rFont val="Arial"/>
        <family val="2"/>
      </rPr>
      <t>, 4524</t>
    </r>
  </si>
  <si>
    <r>
      <t xml:space="preserve">3700, </t>
    </r>
    <r>
      <rPr>
        <b/>
        <sz val="8"/>
        <rFont val="Arial"/>
        <family val="2"/>
      </rPr>
      <t>4254</t>
    </r>
    <r>
      <rPr>
        <sz val="8"/>
        <rFont val="Arial"/>
        <family val="2"/>
      </rPr>
      <t>, 4807</t>
    </r>
  </si>
  <si>
    <t>64 MHz</t>
  </si>
  <si>
    <t>93 MHz</t>
  </si>
  <si>
    <r>
      <t xml:space="preserve">3182, </t>
    </r>
    <r>
      <rPr>
        <b/>
        <sz val="8"/>
        <rFont val="Arial"/>
        <family val="0"/>
      </rPr>
      <t>3650</t>
    </r>
    <r>
      <rPr>
        <sz val="8"/>
        <rFont val="Arial"/>
        <family val="0"/>
      </rPr>
      <t>, 4196</t>
    </r>
  </si>
  <si>
    <r>
      <t xml:space="preserve">3432, </t>
    </r>
    <r>
      <rPr>
        <b/>
        <sz val="8"/>
        <color indexed="10"/>
        <rFont val="Arial"/>
        <family val="0"/>
      </rPr>
      <t>3900</t>
    </r>
    <r>
      <rPr>
        <sz val="8"/>
        <color indexed="10"/>
        <rFont val="Arial"/>
        <family val="0"/>
      </rPr>
      <t>, 4446</t>
    </r>
  </si>
  <si>
    <r>
      <t xml:space="preserve">3682, </t>
    </r>
    <r>
      <rPr>
        <b/>
        <sz val="8"/>
        <rFont val="Arial"/>
        <family val="0"/>
      </rPr>
      <t>4150</t>
    </r>
    <r>
      <rPr>
        <sz val="8"/>
        <rFont val="Arial"/>
        <family val="0"/>
      </rPr>
      <t>, 4696</t>
    </r>
  </si>
  <si>
    <t>468 , 546</t>
  </si>
  <si>
    <t>82 MHz</t>
  </si>
  <si>
    <t>204 MHz</t>
  </si>
  <si>
    <t>162 MHz</t>
  </si>
  <si>
    <t>IEEE P802.15</t>
  </si>
  <si>
    <t>Wireless Personal Area Networks</t>
  </si>
  <si>
    <t>Project</t>
  </si>
  <si>
    <t>IEEE P802.15 Working Group for Wireless Personal Area Networks (WPANs)</t>
  </si>
  <si>
    <t>Title</t>
  </si>
  <si>
    <t>Date Submitted</t>
  </si>
  <si>
    <t>Source</t>
  </si>
  <si>
    <t>Wideband Access, Inc.</t>
  </si>
  <si>
    <t>Fax: (858) 642-2037</t>
  </si>
  <si>
    <t>San Diego, CA 92121</t>
  </si>
  <si>
    <t>Re:</t>
  </si>
  <si>
    <t>[802.15.4a]</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</si>
  <si>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</si>
  <si>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</si>
  <si>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</si>
  <si>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</si>
  <si>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</si>
  <si>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</si>
  <si>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Band Plan Propsals vs Band Selection Criteria</t>
  </si>
  <si>
    <t>E-mail: ssafavi@widebandaccess.com</t>
  </si>
  <si>
    <t>Voice: (858) 642-9114</t>
  </si>
  <si>
    <t>[July 13, 2005]</t>
  </si>
  <si>
    <t>List of Priorietized Band Plan Criteria vs Proposed Band Plans for TG4a</t>
  </si>
  <si>
    <t>Saeid Safavi</t>
  </si>
  <si>
    <t>Band Plan Propsals vs Band Selection Criteria for TG4a</t>
  </si>
  <si>
    <t>IEEE P802.15-05-0389-01-004a</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</si>
</sst>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mm\ yyyy"/>
  </numFmts>
  <fonts count="21">
    <font>
      <sz val="10"/>
      <name val="Arial"/>
      <family val="0"/>
    </font>
    <font>
      <sz val="9"/>
      <name val="Arial"/>
      <family val="0"/>
    </font>
    <font>
      <sz val="8"/>
      <name val="Arial"/>
      <family val="0"/>
    </font>
    <font>
      <sz val="10"/>
      <color indexed="10"/>
      <name val="Arial"/>
      <family val="0"/>
    </font>
    <font>
      <sz val="10"/>
      <color indexed="9"/>
      <name val="Arial"/>
      <family val="0"/>
    </font>
    <font>
      <b/>
      <sz val="10"/>
      <color indexed="9"/>
      <name val="Arial"/>
      <family val="2"/>
    </font>
    <font>
      <b/>
      <sz val="9"/>
      <color indexed="10"/>
      <name val="Arial"/>
      <family val="2"/>
    </font>
    <font>
      <b/>
      <sz val="10"/>
      <color indexed="10"/>
      <name val="Arial"/>
      <family val="2"/>
    </font>
    <font>
      <sz val="8"/>
      <color indexed="10"/>
      <name val="Arial"/>
      <family val="0"/>
    </font>
    <font>
      <sz val="8"/>
      <color indexed="59"/>
      <name val="Arial"/>
      <family val="0"/>
    </font>
    <font>
      <b/>
      <sz val="8"/>
      <color indexed="59"/>
      <name val="Arial"/>
      <family val="0"/>
    </font>
    <font>
      <b/>
      <sz val="8"/>
      <name val="Arial"/>
      <family val="0"/>
    </font>
    <font>
      <b/>
      <sz val="8"/>
      <color indexed="10"/>
      <name val="Arial"/>
      <family val="0"/>
    </font>
    <font>
      <i/>
      <sz val="10"/>
      <name val="Arial"/>
      <family val="2"/>
    </font>
    <font>
      <b/>
      <sz val="10"/>
      <color indexed="17"/>
      <name val="Arial"/>
      <family val="2"/>
    </font>
    <font>
      <vertAlign val="subscript"/>
      <sz val="10"/>
      <name val="Arial"/>
      <family val="2"/>
    </font>
    <font>
      <sz val="10"/>
      <color indexed="18"/>
      <name val="Arial"/>
      <family val="2"/>
    </font>
    <font>
      <b/>
      <sz val="12"/>
      <name val="Times New Roman"/>
      <family val="1"/>
    </font>
    <font>
      <sz val="20"/>
      <name val="Times New Roman"/>
      <family val="1"/>
    </font>
    <font>
      <b/>
      <sz val="14"/>
      <name val="Times New Roman"/>
      <family val="1"/>
    </font>
    <font>
      <sz val="12"/>
      <name val="Times New Roman"/>
      <family val="1"/>
    </font>
  </fonts>
  <fills count="10">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58"/>
        <bgColor indexed="64"/>
      </patternFill>
    </fill>
    <fill>
      <patternFill patternType="solid">
        <fgColor indexed="26"/>
        <bgColor indexed="64"/>
      </patternFill>
    </fill>
    <fill>
      <patternFill patternType="solid">
        <fgColor indexed="51"/>
        <bgColor indexed="64"/>
      </patternFill>
    </fill>
    <fill>
      <patternFill patternType="solid">
        <fgColor indexed="31"/>
        <bgColor indexed="64"/>
      </patternFill>
    </fill>
    <fill>
      <patternFill patternType="solid">
        <fgColor indexed="31"/>
        <bgColor indexed="64"/>
      </patternFill>
    </fill>
  </fills>
  <borders count="55">
    <border>
      <left/>
      <right/>
      <top/>
      <bottom/>
      <diagonal/>
    </border>
    <border>
      <left style="medium"/>
      <right style="medium"/>
      <top style="medium"/>
      <bottom>
        <color indexed="63"/>
      </bottom>
    </border>
    <border>
      <left style="medium"/>
      <right style="medium"/>
      <top>
        <color indexed="63"/>
      </top>
      <bottom style="medium"/>
    </border>
    <border>
      <left style="medium"/>
      <right style="thin"/>
      <top style="thin"/>
      <bottom style="thin"/>
    </border>
    <border>
      <left style="medium"/>
      <right>
        <color indexed="63"/>
      </right>
      <top style="medium"/>
      <bottom>
        <color indexed="63"/>
      </bottom>
    </border>
    <border>
      <left style="medium"/>
      <right>
        <color indexed="63"/>
      </right>
      <top>
        <color indexed="63"/>
      </top>
      <bottom style="medium"/>
    </border>
    <border>
      <left style="medium"/>
      <right style="medium"/>
      <top>
        <color indexed="63"/>
      </top>
      <bottom>
        <color indexed="63"/>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color indexed="63"/>
      </top>
      <bottom style="thin"/>
    </border>
    <border>
      <left style="medium"/>
      <right style="medium"/>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thin"/>
      <top style="thin"/>
      <bottom style="medium"/>
    </border>
    <border>
      <left style="medium"/>
      <right style="medium"/>
      <top style="medium"/>
      <bottom style="medium"/>
    </border>
    <border>
      <left style="thin"/>
      <right style="thin"/>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thin"/>
    </border>
    <border>
      <left style="thin"/>
      <right>
        <color indexed="63"/>
      </right>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color indexed="63"/>
      </left>
      <right style="thin"/>
      <top style="thin"/>
      <bottom style="medium"/>
    </border>
    <border>
      <left style="thin"/>
      <right style="medium"/>
      <top style="thin"/>
      <bottom>
        <color indexed="63"/>
      </bottom>
    </border>
    <border>
      <left style="thin"/>
      <right style="medium"/>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medium"/>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color indexed="8"/>
      </bottom>
    </border>
    <border>
      <left>
        <color indexed="63"/>
      </left>
      <right style="thin"/>
      <top>
        <color indexed="63"/>
      </top>
      <bottom style="thin"/>
    </border>
    <border>
      <left style="thin"/>
      <right>
        <color indexed="63"/>
      </right>
      <top style="thin">
        <color indexed="8"/>
      </top>
      <bottom>
        <color indexed="63"/>
      </bottom>
    </border>
    <border>
      <left>
        <color indexed="63"/>
      </left>
      <right style="medium"/>
      <top style="thin"/>
      <bottom>
        <color indexed="63"/>
      </bottom>
    </border>
    <border>
      <left>
        <color indexed="63"/>
      </left>
      <right style="medium"/>
      <top>
        <color indexed="63"/>
      </top>
      <bottom style="thin"/>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4">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2" borderId="2" xfId="0" applyFill="1" applyBorder="1" applyAlignment="1">
      <alignment horizontal="center"/>
    </xf>
    <xf numFmtId="0" fontId="3" fillId="3" borderId="3" xfId="0" applyFont="1" applyFill="1" applyBorder="1" applyAlignment="1">
      <alignment/>
    </xf>
    <xf numFmtId="0" fontId="1" fillId="0" borderId="0" xfId="0" applyFont="1" applyFill="1" applyBorder="1" applyAlignment="1">
      <alignment horizontal="right"/>
    </xf>
    <xf numFmtId="0" fontId="0" fillId="0" borderId="0" xfId="0" applyFill="1" applyBorder="1" applyAlignment="1">
      <alignment horizontal="right"/>
    </xf>
    <xf numFmtId="0" fontId="1" fillId="4" borderId="1" xfId="0" applyFont="1" applyFill="1" applyBorder="1" applyAlignment="1">
      <alignment horizontal="center"/>
    </xf>
    <xf numFmtId="0" fontId="0" fillId="4" borderId="2" xfId="0" applyFill="1" applyBorder="1" applyAlignment="1">
      <alignment horizontal="center"/>
    </xf>
    <xf numFmtId="0" fontId="1" fillId="2" borderId="4" xfId="0" applyFont="1" applyFill="1" applyBorder="1" applyAlignment="1">
      <alignment horizontal="center"/>
    </xf>
    <xf numFmtId="0" fontId="0" fillId="2" borderId="5" xfId="0" applyFill="1" applyBorder="1" applyAlignment="1">
      <alignment horizontal="center"/>
    </xf>
    <xf numFmtId="0" fontId="0" fillId="4" borderId="6" xfId="0" applyFill="1" applyBorder="1" applyAlignment="1">
      <alignment horizontal="center"/>
    </xf>
    <xf numFmtId="0" fontId="0" fillId="0" borderId="0" xfId="0" applyAlignment="1">
      <alignment/>
    </xf>
    <xf numFmtId="0" fontId="1" fillId="0" borderId="0" xfId="0" applyFont="1" applyAlignment="1">
      <alignment/>
    </xf>
    <xf numFmtId="0" fontId="5" fillId="5" borderId="0" xfId="0" applyFont="1" applyFill="1" applyAlignment="1">
      <alignment horizontal="center"/>
    </xf>
    <xf numFmtId="0" fontId="4" fillId="5" borderId="0" xfId="0" applyFont="1" applyFill="1" applyAlignment="1">
      <alignment/>
    </xf>
    <xf numFmtId="0" fontId="6" fillId="2" borderId="1" xfId="0" applyFont="1" applyFill="1" applyBorder="1" applyAlignment="1">
      <alignment horizontal="center"/>
    </xf>
    <xf numFmtId="0" fontId="7" fillId="2" borderId="4" xfId="0" applyFont="1" applyFill="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xf>
    <xf numFmtId="0" fontId="2" fillId="0" borderId="9" xfId="0" applyFont="1" applyBorder="1" applyAlignment="1">
      <alignment horizontal="right"/>
    </xf>
    <xf numFmtId="0" fontId="2" fillId="0" borderId="10" xfId="0" applyFont="1" applyBorder="1" applyAlignment="1">
      <alignment/>
    </xf>
    <xf numFmtId="0" fontId="2" fillId="0" borderId="9" xfId="0" applyFont="1" applyBorder="1" applyAlignment="1">
      <alignment horizontal="right" vertical="top" wrapText="1"/>
    </xf>
    <xf numFmtId="0" fontId="2" fillId="0" borderId="10" xfId="0" applyFont="1" applyBorder="1" applyAlignment="1">
      <alignment horizontal="right"/>
    </xf>
    <xf numFmtId="0" fontId="8" fillId="0" borderId="9" xfId="0" applyFont="1" applyBorder="1" applyAlignment="1">
      <alignment horizontal="right"/>
    </xf>
    <xf numFmtId="0" fontId="8" fillId="0" borderId="9" xfId="0" applyFont="1" applyBorder="1" applyAlignment="1">
      <alignment/>
    </xf>
    <xf numFmtId="0" fontId="0" fillId="6" borderId="11" xfId="0" applyFill="1" applyBorder="1" applyAlignment="1">
      <alignment/>
    </xf>
    <xf numFmtId="0" fontId="0" fillId="6" borderId="12" xfId="0" applyFill="1" applyBorder="1" applyAlignment="1">
      <alignment/>
    </xf>
    <xf numFmtId="0" fontId="0" fillId="6" borderId="13" xfId="0" applyFill="1" applyBorder="1" applyAlignment="1">
      <alignment/>
    </xf>
    <xf numFmtId="0" fontId="0" fillId="6" borderId="14" xfId="0" applyFill="1" applyBorder="1" applyAlignment="1">
      <alignment/>
    </xf>
    <xf numFmtId="0" fontId="0" fillId="6" borderId="13" xfId="0" applyFont="1" applyFill="1" applyBorder="1" applyAlignment="1">
      <alignment/>
    </xf>
    <xf numFmtId="0" fontId="0" fillId="6" borderId="12" xfId="0" applyFill="1" applyBorder="1" applyAlignment="1">
      <alignment wrapText="1"/>
    </xf>
    <xf numFmtId="0" fontId="0" fillId="6" borderId="13" xfId="0" applyFill="1" applyBorder="1" applyAlignment="1">
      <alignment wrapText="1"/>
    </xf>
    <xf numFmtId="0" fontId="0" fillId="6" borderId="13" xfId="0" applyFont="1" applyFill="1" applyBorder="1" applyAlignment="1">
      <alignment wrapText="1"/>
    </xf>
    <xf numFmtId="0" fontId="0" fillId="6" borderId="14" xfId="0" applyFont="1" applyFill="1" applyBorder="1" applyAlignment="1">
      <alignment/>
    </xf>
    <xf numFmtId="0" fontId="1" fillId="6" borderId="12" xfId="0" applyFont="1" applyFill="1" applyBorder="1" applyAlignment="1">
      <alignment/>
    </xf>
    <xf numFmtId="0" fontId="0" fillId="6" borderId="15" xfId="0" applyFill="1" applyBorder="1" applyAlignment="1">
      <alignment/>
    </xf>
    <xf numFmtId="0" fontId="8" fillId="0" borderId="16" xfId="0" applyFont="1" applyBorder="1" applyAlignment="1">
      <alignment horizontal="right"/>
    </xf>
    <xf numFmtId="0" fontId="8" fillId="0" borderId="17" xfId="0" applyFont="1" applyBorder="1" applyAlignment="1">
      <alignment horizontal="right"/>
    </xf>
    <xf numFmtId="0" fontId="0" fillId="3" borderId="18" xfId="0" applyFont="1" applyFill="1" applyBorder="1" applyAlignment="1">
      <alignment/>
    </xf>
    <xf numFmtId="0" fontId="0" fillId="3" borderId="3" xfId="0" applyFont="1" applyFill="1" applyBorder="1" applyAlignment="1">
      <alignment/>
    </xf>
    <xf numFmtId="0" fontId="0" fillId="3" borderId="3" xfId="0" applyFont="1" applyFill="1" applyBorder="1" applyAlignment="1">
      <alignment horizontal="left"/>
    </xf>
    <xf numFmtId="0" fontId="3" fillId="3" borderId="19" xfId="0" applyFont="1" applyFill="1" applyBorder="1" applyAlignment="1">
      <alignment/>
    </xf>
    <xf numFmtId="0" fontId="5" fillId="5" borderId="20" xfId="0" applyFont="1" applyFill="1" applyBorder="1" applyAlignment="1">
      <alignment horizontal="center"/>
    </xf>
    <xf numFmtId="0" fontId="8" fillId="0" borderId="21" xfId="0" applyFont="1" applyBorder="1" applyAlignment="1">
      <alignment horizontal="right"/>
    </xf>
    <xf numFmtId="0" fontId="8" fillId="0" borderId="22" xfId="0" applyFont="1" applyBorder="1" applyAlignment="1">
      <alignment/>
    </xf>
    <xf numFmtId="0" fontId="2" fillId="0" borderId="9"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2" fillId="0" borderId="16" xfId="0" applyFont="1" applyBorder="1" applyAlignment="1">
      <alignment horizontal="center"/>
    </xf>
    <xf numFmtId="0" fontId="2" fillId="0" borderId="24" xfId="0" applyFont="1" applyBorder="1" applyAlignment="1">
      <alignment horizontal="center"/>
    </xf>
    <xf numFmtId="0" fontId="2" fillId="0" borderId="17" xfId="0" applyFont="1" applyBorder="1" applyAlignment="1">
      <alignment horizontal="center"/>
    </xf>
    <xf numFmtId="0" fontId="6" fillId="7" borderId="1" xfId="0" applyFont="1" applyFill="1" applyBorder="1" applyAlignment="1">
      <alignment horizontal="center"/>
    </xf>
    <xf numFmtId="0" fontId="0" fillId="7" borderId="2" xfId="0" applyFill="1" applyBorder="1" applyAlignment="1">
      <alignment horizontal="center"/>
    </xf>
    <xf numFmtId="0" fontId="0" fillId="0" borderId="25" xfId="0" applyBorder="1" applyAlignment="1">
      <alignment/>
    </xf>
    <xf numFmtId="0" fontId="0" fillId="0" borderId="26" xfId="0" applyBorder="1" applyAlignment="1">
      <alignment/>
    </xf>
    <xf numFmtId="0" fontId="2" fillId="0" borderId="26" xfId="0" applyFont="1" applyBorder="1" applyAlignment="1">
      <alignment/>
    </xf>
    <xf numFmtId="0" fontId="1" fillId="7" borderId="1" xfId="0" applyFont="1" applyFill="1" applyBorder="1" applyAlignment="1">
      <alignment horizontal="center" wrapText="1"/>
    </xf>
    <xf numFmtId="0" fontId="6" fillId="2" borderId="4" xfId="0" applyFont="1" applyFill="1" applyBorder="1" applyAlignment="1">
      <alignment horizontal="center"/>
    </xf>
    <xf numFmtId="0" fontId="2" fillId="0" borderId="27" xfId="0" applyFont="1" applyBorder="1" applyAlignment="1">
      <alignment horizontal="center"/>
    </xf>
    <xf numFmtId="0" fontId="2" fillId="0" borderId="23" xfId="0" applyFont="1" applyBorder="1" applyAlignment="1">
      <alignment/>
    </xf>
    <xf numFmtId="0" fontId="9" fillId="0" borderId="23" xfId="0" applyFont="1" applyBorder="1" applyAlignment="1">
      <alignment horizontal="right" vertical="top" wrapText="1"/>
    </xf>
    <xf numFmtId="0" fontId="8" fillId="0" borderId="23" xfId="0" applyFont="1" applyBorder="1" applyAlignment="1">
      <alignment horizontal="right"/>
    </xf>
    <xf numFmtId="0" fontId="9" fillId="0" borderId="23" xfId="0" applyFont="1" applyBorder="1" applyAlignment="1">
      <alignment vertical="top" wrapText="1"/>
    </xf>
    <xf numFmtId="0" fontId="8" fillId="0" borderId="23" xfId="0" applyFont="1" applyBorder="1" applyAlignment="1">
      <alignment/>
    </xf>
    <xf numFmtId="0" fontId="8" fillId="0" borderId="28" xfId="0" applyFont="1" applyBorder="1" applyAlignment="1">
      <alignment/>
    </xf>
    <xf numFmtId="0" fontId="2" fillId="0" borderId="29" xfId="0" applyFont="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center"/>
    </xf>
    <xf numFmtId="0" fontId="1" fillId="2" borderId="32" xfId="0" applyFont="1" applyFill="1" applyBorder="1" applyAlignment="1">
      <alignment horizontal="center"/>
    </xf>
    <xf numFmtId="0" fontId="6" fillId="2" borderId="32" xfId="0" applyFont="1" applyFill="1" applyBorder="1" applyAlignment="1">
      <alignment horizontal="center"/>
    </xf>
    <xf numFmtId="0" fontId="0" fillId="2" borderId="33" xfId="0" applyFill="1" applyBorder="1" applyAlignment="1">
      <alignment horizontal="center"/>
    </xf>
    <xf numFmtId="0" fontId="2" fillId="0" borderId="34" xfId="0" applyFont="1" applyBorder="1" applyAlignment="1">
      <alignment horizontal="center"/>
    </xf>
    <xf numFmtId="0" fontId="2" fillId="0" borderId="35" xfId="0" applyFont="1" applyBorder="1" applyAlignment="1">
      <alignment/>
    </xf>
    <xf numFmtId="0" fontId="8" fillId="0" borderId="36" xfId="0" applyFont="1" applyBorder="1" applyAlignment="1">
      <alignment horizontal="right"/>
    </xf>
    <xf numFmtId="0" fontId="8" fillId="0" borderId="35" xfId="0" applyFont="1" applyBorder="1" applyAlignment="1">
      <alignment/>
    </xf>
    <xf numFmtId="0" fontId="8" fillId="0" borderId="37" xfId="0" applyFont="1" applyBorder="1" applyAlignment="1">
      <alignment horizontal="right"/>
    </xf>
    <xf numFmtId="0" fontId="2" fillId="0" borderId="35" xfId="0" applyFont="1" applyBorder="1" applyAlignment="1">
      <alignment horizontal="center"/>
    </xf>
    <xf numFmtId="0" fontId="2" fillId="0" borderId="37" xfId="0" applyFont="1" applyBorder="1" applyAlignment="1">
      <alignment horizontal="center"/>
    </xf>
    <xf numFmtId="0" fontId="2" fillId="8" borderId="11" xfId="0" applyFont="1" applyFill="1" applyBorder="1" applyAlignment="1">
      <alignment horizontal="center"/>
    </xf>
    <xf numFmtId="0" fontId="2" fillId="8" borderId="12" xfId="0" applyFont="1" applyFill="1" applyBorder="1" applyAlignment="1">
      <alignment/>
    </xf>
    <xf numFmtId="0" fontId="2" fillId="8" borderId="12" xfId="0" applyFont="1" applyFill="1" applyBorder="1" applyAlignment="1">
      <alignment horizontal="right" vertical="top" wrapText="1"/>
    </xf>
    <xf numFmtId="0" fontId="8" fillId="8" borderId="12" xfId="0" applyFont="1" applyFill="1" applyBorder="1" applyAlignment="1">
      <alignment horizontal="right" wrapText="1"/>
    </xf>
    <xf numFmtId="0" fontId="8" fillId="8" borderId="12" xfId="0" applyFont="1" applyFill="1" applyBorder="1" applyAlignment="1">
      <alignment/>
    </xf>
    <xf numFmtId="0" fontId="8" fillId="8" borderId="15" xfId="0" applyFont="1" applyFill="1" applyBorder="1" applyAlignment="1">
      <alignment horizontal="right"/>
    </xf>
    <xf numFmtId="0" fontId="2" fillId="0" borderId="20" xfId="0" applyFont="1" applyBorder="1" applyAlignment="1">
      <alignment/>
    </xf>
    <xf numFmtId="0" fontId="2" fillId="9" borderId="11" xfId="0" applyFont="1" applyFill="1" applyBorder="1" applyAlignment="1">
      <alignment horizontal="center"/>
    </xf>
    <xf numFmtId="0" fontId="2" fillId="9" borderId="12" xfId="0" applyFont="1" applyFill="1" applyBorder="1" applyAlignment="1">
      <alignment horizontal="center"/>
    </xf>
    <xf numFmtId="0" fontId="2" fillId="9" borderId="14" xfId="0" applyFont="1" applyFill="1" applyBorder="1" applyAlignment="1">
      <alignment horizontal="center"/>
    </xf>
    <xf numFmtId="0" fontId="2" fillId="9" borderId="12" xfId="0" applyFont="1" applyFill="1" applyBorder="1" applyAlignment="1">
      <alignment horizontal="center" vertical="top" wrapText="1"/>
    </xf>
    <xf numFmtId="0" fontId="2" fillId="9" borderId="15" xfId="0" applyFont="1" applyFill="1" applyBorder="1" applyAlignment="1">
      <alignment horizontal="center"/>
    </xf>
    <xf numFmtId="0" fontId="14" fillId="0" borderId="20" xfId="0" applyFont="1" applyBorder="1" applyAlignment="1">
      <alignment horizontal="center"/>
    </xf>
    <xf numFmtId="0" fontId="2" fillId="0" borderId="22" xfId="0" applyFont="1" applyBorder="1" applyAlignment="1">
      <alignment/>
    </xf>
    <xf numFmtId="0" fontId="2" fillId="0" borderId="22" xfId="0" applyFont="1" applyBorder="1" applyAlignment="1">
      <alignment horizontal="right" vertical="top" wrapText="1"/>
    </xf>
    <xf numFmtId="0" fontId="2" fillId="0" borderId="23" xfId="0" applyFont="1" applyBorder="1" applyAlignment="1">
      <alignment horizontal="right" vertical="top" wrapText="1"/>
    </xf>
    <xf numFmtId="0" fontId="2" fillId="0" borderId="38" xfId="0" applyFont="1" applyBorder="1" applyAlignment="1">
      <alignment horizontal="right"/>
    </xf>
    <xf numFmtId="0" fontId="8" fillId="0" borderId="39" xfId="0" applyFont="1" applyBorder="1" applyAlignment="1">
      <alignment horizontal="right"/>
    </xf>
    <xf numFmtId="0" fontId="9" fillId="0" borderId="10" xfId="0" applyFont="1" applyBorder="1" applyAlignment="1">
      <alignment horizontal="right" vertical="top" wrapText="1"/>
    </xf>
    <xf numFmtId="0" fontId="9" fillId="0" borderId="22" xfId="0" applyFont="1" applyBorder="1" applyAlignment="1">
      <alignment vertical="top" wrapText="1"/>
    </xf>
    <xf numFmtId="0" fontId="9" fillId="9" borderId="12" xfId="0" applyFont="1" applyFill="1" applyBorder="1" applyAlignment="1">
      <alignment vertical="top" wrapText="1"/>
    </xf>
    <xf numFmtId="0" fontId="2" fillId="9" borderId="12" xfId="0" applyFont="1" applyFill="1" applyBorder="1" applyAlignment="1">
      <alignment horizontal="right" vertical="top" wrapText="1"/>
    </xf>
    <xf numFmtId="0" fontId="2" fillId="0" borderId="40" xfId="0" applyFont="1" applyBorder="1" applyAlignment="1">
      <alignment horizontal="right" wrapText="1"/>
    </xf>
    <xf numFmtId="0" fontId="8" fillId="0" borderId="40" xfId="0" applyFont="1" applyBorder="1" applyAlignment="1">
      <alignment horizontal="right" wrapText="1"/>
    </xf>
    <xf numFmtId="0" fontId="9" fillId="0" borderId="41" xfId="0" applyFont="1" applyBorder="1" applyAlignment="1">
      <alignment horizontal="right" wrapText="1"/>
    </xf>
    <xf numFmtId="0" fontId="2" fillId="0" borderId="26" xfId="0" applyFont="1" applyBorder="1" applyAlignment="1">
      <alignment horizontal="right" wrapText="1"/>
    </xf>
    <xf numFmtId="0" fontId="2" fillId="0" borderId="40" xfId="0" applyFont="1" applyBorder="1" applyAlignment="1">
      <alignment horizontal="center" wrapText="1"/>
    </xf>
    <xf numFmtId="0" fontId="2" fillId="0" borderId="42" xfId="0" applyFont="1" applyBorder="1" applyAlignment="1">
      <alignment horizontal="center" wrapText="1"/>
    </xf>
    <xf numFmtId="0" fontId="2" fillId="0" borderId="41" xfId="0" applyFont="1" applyBorder="1" applyAlignment="1">
      <alignment horizontal="center" wrapText="1"/>
    </xf>
    <xf numFmtId="0" fontId="2" fillId="0" borderId="43" xfId="0" applyFont="1" applyBorder="1" applyAlignment="1">
      <alignment horizontal="center" wrapText="1"/>
    </xf>
    <xf numFmtId="0" fontId="16" fillId="0" borderId="0" xfId="0" applyFont="1" applyAlignment="1">
      <alignment/>
    </xf>
    <xf numFmtId="0" fontId="2" fillId="0" borderId="9" xfId="0" applyFont="1" applyBorder="1" applyAlignment="1">
      <alignment horizontal="center" wrapText="1"/>
    </xf>
    <xf numFmtId="168" fontId="17" fillId="0" borderId="0" xfId="0" applyNumberFormat="1" applyFont="1" applyBorder="1" applyAlignment="1" quotePrefix="1">
      <alignment horizontal="left"/>
    </xf>
    <xf numFmtId="0" fontId="18" fillId="0" borderId="0" xfId="0" applyFont="1" applyBorder="1" applyAlignment="1">
      <alignment/>
    </xf>
    <xf numFmtId="0" fontId="17" fillId="0" borderId="0" xfId="0" applyFont="1" applyBorder="1" applyAlignment="1">
      <alignment horizontal="right"/>
    </xf>
    <xf numFmtId="0" fontId="0" fillId="0" borderId="0" xfId="0" applyBorder="1" applyAlignment="1">
      <alignment/>
    </xf>
    <xf numFmtId="0" fontId="19" fillId="0" borderId="0" xfId="0" applyFont="1" applyBorder="1" applyAlignment="1">
      <alignment horizontal="center"/>
    </xf>
    <xf numFmtId="0" fontId="20" fillId="0" borderId="42" xfId="0" applyFont="1" applyBorder="1" applyAlignment="1">
      <alignment vertical="top" wrapText="1"/>
    </xf>
    <xf numFmtId="0" fontId="20" fillId="0" borderId="22" xfId="0" applyFont="1" applyBorder="1" applyAlignment="1">
      <alignment vertical="top" wrapText="1"/>
    </xf>
    <xf numFmtId="0" fontId="20" fillId="0" borderId="44" xfId="0" applyFont="1" applyBorder="1" applyAlignment="1">
      <alignment vertical="top" wrapText="1"/>
    </xf>
    <xf numFmtId="0" fontId="20" fillId="0" borderId="45" xfId="0" applyFont="1" applyBorder="1" applyAlignment="1">
      <alignment vertical="top" wrapText="1"/>
    </xf>
    <xf numFmtId="0" fontId="20" fillId="0" borderId="46" xfId="0" applyFont="1" applyBorder="1" applyAlignment="1">
      <alignment vertical="top" wrapText="1"/>
    </xf>
    <xf numFmtId="0" fontId="0" fillId="0" borderId="22" xfId="0" applyBorder="1" applyAlignment="1">
      <alignment vertical="top" wrapText="1"/>
    </xf>
    <xf numFmtId="0" fontId="20" fillId="0" borderId="47" xfId="0" applyFont="1" applyBorder="1" applyAlignment="1">
      <alignment vertical="top" wrapText="1"/>
    </xf>
    <xf numFmtId="0" fontId="20" fillId="0" borderId="22" xfId="0" applyFont="1" applyBorder="1" applyAlignment="1">
      <alignment vertical="top" wrapText="1"/>
    </xf>
    <xf numFmtId="0" fontId="20" fillId="0" borderId="42" xfId="0" applyFont="1" applyBorder="1" applyAlignment="1">
      <alignment vertical="top" wrapText="1"/>
    </xf>
    <xf numFmtId="0" fontId="19" fillId="0" borderId="22" xfId="0" applyFont="1" applyBorder="1" applyAlignment="1">
      <alignment vertical="top" wrapText="1"/>
    </xf>
    <xf numFmtId="0" fontId="0" fillId="0" borderId="22" xfId="0" applyBorder="1" applyAlignment="1">
      <alignment/>
    </xf>
    <xf numFmtId="0" fontId="2" fillId="0" borderId="48" xfId="0" applyFont="1" applyBorder="1" applyAlignment="1">
      <alignment horizontal="center" wrapText="1"/>
    </xf>
    <xf numFmtId="0" fontId="2" fillId="0" borderId="49" xfId="0" applyFont="1" applyBorder="1" applyAlignment="1">
      <alignment horizontal="center" wrapText="1"/>
    </xf>
    <xf numFmtId="0" fontId="2" fillId="9" borderId="13" xfId="0" applyFont="1" applyFill="1" applyBorder="1" applyAlignment="1">
      <alignment horizontal="center"/>
    </xf>
    <xf numFmtId="0" fontId="2" fillId="9" borderId="14" xfId="0" applyFont="1" applyFill="1" applyBorder="1" applyAlignment="1">
      <alignment horizontal="center"/>
    </xf>
    <xf numFmtId="0" fontId="2" fillId="0" borderId="36" xfId="0" applyFont="1" applyBorder="1" applyAlignment="1">
      <alignment horizontal="center"/>
    </xf>
    <xf numFmtId="0" fontId="2" fillId="0" borderId="50" xfId="0" applyFont="1" applyBorder="1" applyAlignment="1">
      <alignment horizontal="center"/>
    </xf>
    <xf numFmtId="0" fontId="2" fillId="0" borderId="51" xfId="0" applyFont="1" applyBorder="1" applyAlignment="1">
      <alignment horizontal="center" wrapText="1"/>
    </xf>
    <xf numFmtId="0" fontId="2" fillId="9" borderId="13" xfId="0" applyFont="1" applyFill="1" applyBorder="1" applyAlignment="1">
      <alignment horizontal="center" wrapText="1"/>
    </xf>
    <xf numFmtId="0" fontId="2" fillId="9" borderId="14" xfId="0" applyFont="1" applyFill="1" applyBorder="1" applyAlignment="1">
      <alignment horizontal="center" wrapText="1"/>
    </xf>
    <xf numFmtId="0" fontId="2" fillId="0" borderId="21" xfId="0" applyFont="1" applyBorder="1" applyAlignment="1">
      <alignment horizontal="center"/>
    </xf>
    <xf numFmtId="0" fontId="2" fillId="0" borderId="40" xfId="0" applyFont="1" applyBorder="1" applyAlignment="1">
      <alignment horizontal="center"/>
    </xf>
    <xf numFmtId="0" fontId="2" fillId="0" borderId="52" xfId="0" applyFont="1" applyBorder="1" applyAlignment="1">
      <alignment horizontal="center"/>
    </xf>
    <xf numFmtId="0" fontId="2" fillId="0" borderId="53" xfId="0" applyFont="1" applyBorder="1" applyAlignment="1">
      <alignment horizontal="center"/>
    </xf>
    <xf numFmtId="0" fontId="5" fillId="5" borderId="54" xfId="0" applyFont="1" applyFill="1" applyBorder="1" applyAlignment="1">
      <alignment horizontal="center"/>
    </xf>
    <xf numFmtId="0" fontId="4" fillId="5" borderId="54" xfId="0" applyFont="1" applyFill="1" applyBorder="1" applyAlignment="1">
      <alignment horizontal="center"/>
    </xf>
    <xf numFmtId="0" fontId="2" fillId="0" borderId="9" xfId="0" applyFont="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7"/>
  <sheetViews>
    <sheetView tabSelected="1" workbookViewId="0" topLeftCell="C1">
      <selection activeCell="D1" sqref="D1"/>
    </sheetView>
  </sheetViews>
  <sheetFormatPr defaultColWidth="9.140625" defaultRowHeight="12.75"/>
  <cols>
    <col min="2" max="2" width="23.421875" style="0" customWidth="1"/>
    <col min="3" max="3" width="54.140625" style="0" customWidth="1"/>
    <col min="4" max="4" width="62.421875" style="0" customWidth="1"/>
  </cols>
  <sheetData>
    <row r="1" spans="2:4" ht="26.25">
      <c r="B1" s="112">
        <v>38546</v>
      </c>
      <c r="C1" s="113"/>
      <c r="D1" s="114" t="s">
        <v>121</v>
      </c>
    </row>
    <row r="2" spans="2:4" ht="12.75">
      <c r="B2" s="115"/>
      <c r="C2" s="115"/>
      <c r="D2" s="115"/>
    </row>
    <row r="3" spans="2:4" ht="18.75">
      <c r="B3" s="115"/>
      <c r="C3" s="116" t="s">
        <v>96</v>
      </c>
      <c r="D3" s="115"/>
    </row>
    <row r="4" spans="2:4" ht="18.75">
      <c r="B4" s="115"/>
      <c r="C4" s="116" t="s">
        <v>97</v>
      </c>
      <c r="D4" s="115"/>
    </row>
    <row r="5" spans="2:4" ht="18.75">
      <c r="B5" s="116"/>
      <c r="C5" s="115"/>
      <c r="D5" s="115"/>
    </row>
    <row r="6" spans="2:4" ht="15.75">
      <c r="B6" s="117" t="s">
        <v>98</v>
      </c>
      <c r="C6" s="125" t="s">
        <v>99</v>
      </c>
      <c r="D6" s="125"/>
    </row>
    <row r="7" spans="2:4" ht="18.75">
      <c r="B7" s="118" t="s">
        <v>100</v>
      </c>
      <c r="C7" s="126" t="s">
        <v>120</v>
      </c>
      <c r="D7" s="126"/>
    </row>
    <row r="8" spans="2:4" ht="15.75">
      <c r="B8" s="118" t="s">
        <v>101</v>
      </c>
      <c r="C8" s="124" t="s">
        <v>117</v>
      </c>
      <c r="D8" s="124"/>
    </row>
    <row r="9" spans="2:4" ht="15.75">
      <c r="B9" s="124" t="s">
        <v>102</v>
      </c>
      <c r="C9" s="119" t="s">
        <v>119</v>
      </c>
      <c r="D9" s="119" t="s">
        <v>116</v>
      </c>
    </row>
    <row r="10" spans="2:4" ht="15.75">
      <c r="B10" s="127"/>
      <c r="C10" s="120" t="s">
        <v>103</v>
      </c>
      <c r="D10" s="120" t="s">
        <v>104</v>
      </c>
    </row>
    <row r="11" spans="2:4" ht="27" customHeight="1">
      <c r="B11" s="127"/>
      <c r="C11" s="121"/>
      <c r="D11" s="121" t="s">
        <v>115</v>
      </c>
    </row>
    <row r="12" spans="2:4" ht="27.75" customHeight="1">
      <c r="B12" s="127"/>
      <c r="C12" s="118" t="s">
        <v>105</v>
      </c>
      <c r="D12" s="122"/>
    </row>
    <row r="13" spans="1:4" ht="15.75">
      <c r="A13" s="12"/>
      <c r="B13" s="123" t="s">
        <v>106</v>
      </c>
      <c r="C13" s="123" t="s">
        <v>107</v>
      </c>
      <c r="D13" s="123"/>
    </row>
    <row r="14" spans="2:4" ht="15.75">
      <c r="B14" s="118" t="s">
        <v>108</v>
      </c>
      <c r="C14" s="124" t="s">
        <v>114</v>
      </c>
      <c r="D14" s="124"/>
    </row>
    <row r="15" spans="2:4" ht="19.5" customHeight="1">
      <c r="B15" s="118" t="s">
        <v>109</v>
      </c>
      <c r="C15" s="124" t="s">
        <v>118</v>
      </c>
      <c r="D15" s="124"/>
    </row>
    <row r="16" spans="2:4" ht="55.5" customHeight="1">
      <c r="B16" s="118" t="s">
        <v>110</v>
      </c>
      <c r="C16" s="124" t="s">
        <v>111</v>
      </c>
      <c r="D16" s="124"/>
    </row>
    <row r="17" spans="2:4" ht="31.5" customHeight="1">
      <c r="B17" s="118" t="s">
        <v>112</v>
      </c>
      <c r="C17" s="124" t="s">
        <v>113</v>
      </c>
      <c r="D17" s="124"/>
    </row>
  </sheetData>
  <mergeCells count="8">
    <mergeCell ref="C6:D6"/>
    <mergeCell ref="C7:D7"/>
    <mergeCell ref="C8:D8"/>
    <mergeCell ref="B9:B12"/>
    <mergeCell ref="C14:D14"/>
    <mergeCell ref="C15:D15"/>
    <mergeCell ref="C16:D16"/>
    <mergeCell ref="C17:D1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34"/>
  <sheetViews>
    <sheetView workbookViewId="0" topLeftCell="A1">
      <selection activeCell="C28" sqref="C28:C29"/>
    </sheetView>
  </sheetViews>
  <sheetFormatPr defaultColWidth="9.140625" defaultRowHeight="12.75"/>
  <cols>
    <col min="1" max="1" width="3.140625" style="12" customWidth="1"/>
    <col min="2" max="2" width="69.140625" style="0" customWidth="1"/>
    <col min="3" max="4" width="22.8515625" style="0" customWidth="1"/>
    <col min="5" max="6" width="22.28125" style="0" customWidth="1"/>
    <col min="7" max="7" width="22.00390625" style="0" customWidth="1"/>
    <col min="8" max="8" width="20.140625" style="0" customWidth="1"/>
    <col min="9" max="9" width="25.140625" style="0" customWidth="1"/>
    <col min="10" max="10" width="23.28125" style="0" customWidth="1"/>
  </cols>
  <sheetData>
    <row r="1" spans="3:7" ht="17.25" customHeight="1" thickBot="1">
      <c r="C1" s="141" t="s">
        <v>41</v>
      </c>
      <c r="D1" s="142"/>
      <c r="E1" s="142"/>
      <c r="F1" s="142"/>
      <c r="G1" s="142"/>
    </row>
    <row r="2" spans="1:9" s="1" customFormat="1" ht="14.25" customHeight="1" thickBot="1">
      <c r="A2" s="13"/>
      <c r="B2" s="5" t="s">
        <v>0</v>
      </c>
      <c r="C2" s="9" t="s">
        <v>40</v>
      </c>
      <c r="D2" s="58" t="s">
        <v>39</v>
      </c>
      <c r="E2" s="70" t="s">
        <v>37</v>
      </c>
      <c r="F2" s="2" t="s">
        <v>37</v>
      </c>
      <c r="G2" s="9" t="s">
        <v>38</v>
      </c>
      <c r="H2" s="9" t="s">
        <v>42</v>
      </c>
      <c r="I2" s="7" t="s">
        <v>16</v>
      </c>
    </row>
    <row r="3" spans="2:9" ht="12.75">
      <c r="B3" s="5" t="s">
        <v>2</v>
      </c>
      <c r="C3" s="59" t="s">
        <v>3</v>
      </c>
      <c r="D3" s="53" t="s">
        <v>4</v>
      </c>
      <c r="E3" s="71" t="s">
        <v>59</v>
      </c>
      <c r="F3" s="16" t="s">
        <v>60</v>
      </c>
      <c r="G3" s="17" t="s">
        <v>7</v>
      </c>
      <c r="H3" s="17" t="s">
        <v>43</v>
      </c>
      <c r="I3" s="11"/>
    </row>
    <row r="4" spans="2:9" ht="13.5" thickBot="1">
      <c r="B4" s="6" t="s">
        <v>1</v>
      </c>
      <c r="C4" s="10" t="s">
        <v>5</v>
      </c>
      <c r="D4" s="54" t="s">
        <v>14</v>
      </c>
      <c r="E4" s="72" t="s">
        <v>6</v>
      </c>
      <c r="F4" s="3" t="s">
        <v>6</v>
      </c>
      <c r="G4" s="10" t="s">
        <v>8</v>
      </c>
      <c r="H4" s="10" t="s">
        <v>44</v>
      </c>
      <c r="I4" s="8"/>
    </row>
    <row r="5" spans="2:9" ht="13.5" thickBot="1">
      <c r="B5" s="44" t="s">
        <v>55</v>
      </c>
      <c r="C5" s="55"/>
      <c r="D5" s="92" t="s">
        <v>73</v>
      </c>
      <c r="E5" s="56"/>
      <c r="F5" s="56"/>
      <c r="G5" s="56"/>
      <c r="H5" s="56"/>
      <c r="I5" s="56"/>
    </row>
    <row r="6" spans="2:10" ht="12.75">
      <c r="B6" s="40" t="s">
        <v>56</v>
      </c>
      <c r="C6" s="60" t="s">
        <v>10</v>
      </c>
      <c r="D6" s="80" t="s">
        <v>10</v>
      </c>
      <c r="E6" s="73" t="s">
        <v>10</v>
      </c>
      <c r="F6" s="18" t="s">
        <v>10</v>
      </c>
      <c r="G6" s="102" t="s">
        <v>10</v>
      </c>
      <c r="H6" s="18" t="s">
        <v>10</v>
      </c>
      <c r="I6" s="19" t="s">
        <v>10</v>
      </c>
      <c r="J6" s="110"/>
    </row>
    <row r="7" spans="2:9" ht="12.75">
      <c r="B7" s="41" t="s">
        <v>9</v>
      </c>
      <c r="C7" s="61">
        <v>1</v>
      </c>
      <c r="D7" s="81">
        <v>1</v>
      </c>
      <c r="E7" s="74">
        <v>1</v>
      </c>
      <c r="F7" s="20">
        <v>1</v>
      </c>
      <c r="G7" s="102">
        <v>1</v>
      </c>
      <c r="H7" s="21" t="s">
        <v>45</v>
      </c>
      <c r="I7" s="22">
        <v>1</v>
      </c>
    </row>
    <row r="8" spans="2:10" ht="12.75">
      <c r="B8" s="41" t="s">
        <v>11</v>
      </c>
      <c r="C8" s="61">
        <v>4</v>
      </c>
      <c r="D8" s="81">
        <v>4</v>
      </c>
      <c r="E8" s="74">
        <v>4</v>
      </c>
      <c r="F8" s="20">
        <v>4</v>
      </c>
      <c r="G8" s="102">
        <v>4</v>
      </c>
      <c r="H8" s="21" t="s">
        <v>46</v>
      </c>
      <c r="I8" s="22">
        <v>4</v>
      </c>
      <c r="J8" s="110"/>
    </row>
    <row r="9" spans="2:9" ht="12.75">
      <c r="B9" s="41" t="s">
        <v>19</v>
      </c>
      <c r="C9" s="62" t="s">
        <v>47</v>
      </c>
      <c r="D9" s="82" t="s">
        <v>48</v>
      </c>
      <c r="E9" s="94" t="s">
        <v>76</v>
      </c>
      <c r="F9" s="95" t="s">
        <v>77</v>
      </c>
      <c r="G9" s="102" t="s">
        <v>84</v>
      </c>
      <c r="H9" s="23" t="s">
        <v>89</v>
      </c>
      <c r="I9" s="24" t="s">
        <v>17</v>
      </c>
    </row>
    <row r="10" spans="2:10" ht="12.75">
      <c r="B10" s="4" t="s">
        <v>15</v>
      </c>
      <c r="C10" s="63" t="s">
        <v>49</v>
      </c>
      <c r="D10" s="83" t="s">
        <v>50</v>
      </c>
      <c r="E10" s="75" t="s">
        <v>68</v>
      </c>
      <c r="F10" s="45" t="s">
        <v>69</v>
      </c>
      <c r="G10" s="103" t="s">
        <v>85</v>
      </c>
      <c r="H10" s="25" t="s">
        <v>90</v>
      </c>
      <c r="I10" s="24" t="s">
        <v>17</v>
      </c>
      <c r="J10" s="110"/>
    </row>
    <row r="11" spans="2:9" ht="12.75">
      <c r="B11" s="42" t="s">
        <v>20</v>
      </c>
      <c r="C11" s="62" t="s">
        <v>51</v>
      </c>
      <c r="D11" s="82" t="s">
        <v>52</v>
      </c>
      <c r="E11" s="94" t="s">
        <v>74</v>
      </c>
      <c r="F11" s="95" t="s">
        <v>75</v>
      </c>
      <c r="G11" s="102" t="s">
        <v>86</v>
      </c>
      <c r="H11" s="21" t="s">
        <v>91</v>
      </c>
      <c r="I11" s="24" t="s">
        <v>17</v>
      </c>
    </row>
    <row r="12" spans="2:10" ht="12.75">
      <c r="B12" s="41" t="s">
        <v>78</v>
      </c>
      <c r="C12" s="64">
        <v>528</v>
      </c>
      <c r="D12" s="82">
        <v>494</v>
      </c>
      <c r="E12" s="74">
        <v>496</v>
      </c>
      <c r="F12" s="93">
        <v>499.2</v>
      </c>
      <c r="G12" s="102">
        <v>546</v>
      </c>
      <c r="H12" s="21" t="s">
        <v>92</v>
      </c>
      <c r="I12" s="96" t="s">
        <v>18</v>
      </c>
      <c r="J12" s="110"/>
    </row>
    <row r="13" spans="2:9" ht="15.75">
      <c r="B13" s="41" t="s">
        <v>80</v>
      </c>
      <c r="C13" s="64">
        <v>500</v>
      </c>
      <c r="D13" s="101">
        <v>494</v>
      </c>
      <c r="E13" s="76">
        <v>496</v>
      </c>
      <c r="F13" s="46">
        <v>499.2</v>
      </c>
      <c r="G13" s="102" t="s">
        <v>79</v>
      </c>
      <c r="H13" s="21">
        <v>500</v>
      </c>
      <c r="I13" s="96"/>
    </row>
    <row r="14" spans="2:10" ht="15.75">
      <c r="B14" s="41" t="s">
        <v>81</v>
      </c>
      <c r="C14" s="64">
        <f>1556</f>
        <v>1556</v>
      </c>
      <c r="D14" s="100">
        <f>+D12*3</f>
        <v>1482</v>
      </c>
      <c r="E14" s="99">
        <f>+E12*3</f>
        <v>1488</v>
      </c>
      <c r="F14" s="64">
        <f>+F12*3</f>
        <v>1497.6</v>
      </c>
      <c r="G14" s="104">
        <v>1643</v>
      </c>
      <c r="H14" s="64">
        <f>1514</f>
        <v>1514</v>
      </c>
      <c r="I14" s="98"/>
      <c r="J14" s="110"/>
    </row>
    <row r="15" spans="2:9" ht="12.75">
      <c r="B15" s="4" t="s">
        <v>13</v>
      </c>
      <c r="C15" s="65">
        <v>33</v>
      </c>
      <c r="D15" s="84">
        <v>15.4375</v>
      </c>
      <c r="E15" s="76">
        <v>15.5</v>
      </c>
      <c r="F15" s="26">
        <v>15.6</v>
      </c>
      <c r="G15" s="103" t="s">
        <v>82</v>
      </c>
      <c r="H15" s="25">
        <v>26</v>
      </c>
      <c r="I15" s="97" t="s">
        <v>12</v>
      </c>
    </row>
    <row r="16" spans="2:10" ht="13.5" thickBot="1">
      <c r="B16" s="43" t="s">
        <v>53</v>
      </c>
      <c r="C16" s="66">
        <v>66</v>
      </c>
      <c r="D16" s="85" t="s">
        <v>54</v>
      </c>
      <c r="E16" s="77" t="s">
        <v>66</v>
      </c>
      <c r="F16" s="38" t="s">
        <v>67</v>
      </c>
      <c r="G16" s="103" t="s">
        <v>83</v>
      </c>
      <c r="H16" s="38">
        <v>52</v>
      </c>
      <c r="I16" s="39" t="s">
        <v>12</v>
      </c>
      <c r="J16" s="110"/>
    </row>
    <row r="17" spans="2:9" ht="12.75" customHeight="1" thickBot="1">
      <c r="B17" s="14" t="s">
        <v>36</v>
      </c>
      <c r="C17" s="57"/>
      <c r="D17" s="86"/>
      <c r="E17" s="57"/>
      <c r="F17" s="57"/>
      <c r="G17" s="105"/>
      <c r="H17" s="57"/>
      <c r="I17" s="57"/>
    </row>
    <row r="18" spans="1:10" ht="14.25" customHeight="1">
      <c r="A18" s="15">
        <v>1</v>
      </c>
      <c r="B18" s="27" t="s">
        <v>21</v>
      </c>
      <c r="C18" s="67" t="s">
        <v>93</v>
      </c>
      <c r="D18" s="87" t="s">
        <v>70</v>
      </c>
      <c r="E18" s="73" t="s">
        <v>61</v>
      </c>
      <c r="F18" s="18" t="s">
        <v>64</v>
      </c>
      <c r="G18" s="106" t="s">
        <v>87</v>
      </c>
      <c r="H18" s="18" t="s">
        <v>93</v>
      </c>
      <c r="I18" s="19"/>
      <c r="J18" s="110"/>
    </row>
    <row r="19" spans="1:9" ht="14.25" customHeight="1">
      <c r="A19" s="15">
        <v>2</v>
      </c>
      <c r="B19" s="28" t="s">
        <v>22</v>
      </c>
      <c r="C19" s="68" t="s">
        <v>95</v>
      </c>
      <c r="D19" s="88" t="s">
        <v>71</v>
      </c>
      <c r="E19" s="78" t="s">
        <v>62</v>
      </c>
      <c r="F19" s="47" t="s">
        <v>65</v>
      </c>
      <c r="G19" s="108" t="s">
        <v>88</v>
      </c>
      <c r="H19" s="47" t="s">
        <v>94</v>
      </c>
      <c r="I19" s="51"/>
    </row>
    <row r="20" spans="1:9" ht="12.75">
      <c r="A20" s="15">
        <v>3</v>
      </c>
      <c r="B20" s="29" t="s">
        <v>23</v>
      </c>
      <c r="C20" s="128" t="s">
        <v>12</v>
      </c>
      <c r="D20" s="130" t="s">
        <v>12</v>
      </c>
      <c r="E20" s="132" t="s">
        <v>12</v>
      </c>
      <c r="F20" s="137" t="s">
        <v>12</v>
      </c>
      <c r="G20" s="128" t="s">
        <v>12</v>
      </c>
      <c r="H20" s="143" t="s">
        <v>12</v>
      </c>
      <c r="I20" s="139"/>
    </row>
    <row r="21" spans="1:9" ht="12.75">
      <c r="A21" s="15"/>
      <c r="B21" s="30" t="s">
        <v>24</v>
      </c>
      <c r="C21" s="129"/>
      <c r="D21" s="131"/>
      <c r="E21" s="133"/>
      <c r="F21" s="138"/>
      <c r="G21" s="129"/>
      <c r="H21" s="143"/>
      <c r="I21" s="140"/>
    </row>
    <row r="22" spans="1:9" ht="12.75">
      <c r="A22" s="15">
        <v>4</v>
      </c>
      <c r="B22" s="31" t="s">
        <v>25</v>
      </c>
      <c r="C22" s="134" t="s">
        <v>12</v>
      </c>
      <c r="D22" s="135" t="s">
        <v>12</v>
      </c>
      <c r="E22" s="132" t="s">
        <v>12</v>
      </c>
      <c r="F22" s="137" t="s">
        <v>12</v>
      </c>
      <c r="G22" s="134" t="s">
        <v>12</v>
      </c>
      <c r="H22" s="143" t="s">
        <v>12</v>
      </c>
      <c r="I22" s="139"/>
    </row>
    <row r="23" spans="1:9" ht="12.75" customHeight="1">
      <c r="A23" s="15"/>
      <c r="B23" s="30" t="s">
        <v>57</v>
      </c>
      <c r="C23" s="129"/>
      <c r="D23" s="136"/>
      <c r="E23" s="133"/>
      <c r="F23" s="138"/>
      <c r="G23" s="129"/>
      <c r="H23" s="143"/>
      <c r="I23" s="140"/>
    </row>
    <row r="24" spans="1:9" ht="14.25" customHeight="1">
      <c r="A24" s="15">
        <v>5</v>
      </c>
      <c r="B24" s="32" t="s">
        <v>32</v>
      </c>
      <c r="C24" s="107" t="s">
        <v>12</v>
      </c>
      <c r="D24" s="90" t="s">
        <v>12</v>
      </c>
      <c r="E24" s="48" t="s">
        <v>12</v>
      </c>
      <c r="F24" s="48" t="s">
        <v>12</v>
      </c>
      <c r="G24" s="107" t="s">
        <v>12</v>
      </c>
      <c r="H24" s="111" t="s">
        <v>12</v>
      </c>
      <c r="I24" s="51"/>
    </row>
    <row r="25" spans="1:9" ht="14.25" customHeight="1">
      <c r="A25" s="15">
        <v>6</v>
      </c>
      <c r="B25" s="28" t="s">
        <v>26</v>
      </c>
      <c r="C25" s="108" t="s">
        <v>63</v>
      </c>
      <c r="D25" s="89" t="s">
        <v>12</v>
      </c>
      <c r="E25" s="48" t="s">
        <v>63</v>
      </c>
      <c r="F25" s="49" t="s">
        <v>63</v>
      </c>
      <c r="G25" s="108" t="s">
        <v>12</v>
      </c>
      <c r="H25" s="111" t="s">
        <v>12</v>
      </c>
      <c r="I25" s="51"/>
    </row>
    <row r="26" spans="1:9" ht="12.75">
      <c r="A26" s="15">
        <v>7</v>
      </c>
      <c r="B26" s="33" t="s">
        <v>28</v>
      </c>
      <c r="C26" s="128" t="s">
        <v>12</v>
      </c>
      <c r="D26" s="130" t="s">
        <v>12</v>
      </c>
      <c r="E26" s="132" t="s">
        <v>12</v>
      </c>
      <c r="F26" s="137" t="s">
        <v>12</v>
      </c>
      <c r="G26" s="128" t="s">
        <v>12</v>
      </c>
      <c r="H26" s="143" t="s">
        <v>12</v>
      </c>
      <c r="I26" s="139"/>
    </row>
    <row r="27" spans="1:9" ht="12.75">
      <c r="A27" s="15"/>
      <c r="B27" s="30" t="s">
        <v>27</v>
      </c>
      <c r="C27" s="129"/>
      <c r="D27" s="131"/>
      <c r="E27" s="133"/>
      <c r="F27" s="138"/>
      <c r="G27" s="129"/>
      <c r="H27" s="143"/>
      <c r="I27" s="140"/>
    </row>
    <row r="28" spans="1:9" ht="12.75">
      <c r="A28" s="15">
        <v>8</v>
      </c>
      <c r="B28" s="29" t="s">
        <v>58</v>
      </c>
      <c r="C28" s="134" t="s">
        <v>12</v>
      </c>
      <c r="D28" s="130" t="s">
        <v>12</v>
      </c>
      <c r="E28" s="132" t="s">
        <v>12</v>
      </c>
      <c r="F28" s="137" t="s">
        <v>12</v>
      </c>
      <c r="G28" s="134" t="s">
        <v>12</v>
      </c>
      <c r="H28" s="143" t="s">
        <v>12</v>
      </c>
      <c r="I28" s="139"/>
    </row>
    <row r="29" spans="1:9" ht="12.75">
      <c r="A29" s="15"/>
      <c r="B29" s="30" t="s">
        <v>29</v>
      </c>
      <c r="C29" s="129"/>
      <c r="D29" s="131"/>
      <c r="E29" s="133"/>
      <c r="F29" s="138"/>
      <c r="G29" s="129"/>
      <c r="H29" s="143"/>
      <c r="I29" s="140"/>
    </row>
    <row r="30" spans="1:9" ht="12.75">
      <c r="A30" s="15">
        <v>9</v>
      </c>
      <c r="B30" s="34" t="s">
        <v>30</v>
      </c>
      <c r="C30" s="134" t="s">
        <v>12</v>
      </c>
      <c r="D30" s="130" t="s">
        <v>12</v>
      </c>
      <c r="E30" s="132" t="s">
        <v>12</v>
      </c>
      <c r="F30" s="137" t="s">
        <v>12</v>
      </c>
      <c r="G30" s="134" t="s">
        <v>12</v>
      </c>
      <c r="H30" s="143" t="s">
        <v>12</v>
      </c>
      <c r="I30" s="139"/>
    </row>
    <row r="31" spans="1:9" ht="12.75">
      <c r="A31" s="15"/>
      <c r="B31" s="35" t="s">
        <v>31</v>
      </c>
      <c r="C31" s="129"/>
      <c r="D31" s="131"/>
      <c r="E31" s="133"/>
      <c r="F31" s="138"/>
      <c r="G31" s="129"/>
      <c r="H31" s="143"/>
      <c r="I31" s="140"/>
    </row>
    <row r="32" spans="1:9" ht="12.75">
      <c r="A32" s="15">
        <v>10</v>
      </c>
      <c r="B32" s="28" t="s">
        <v>33</v>
      </c>
      <c r="C32" s="108" t="s">
        <v>12</v>
      </c>
      <c r="D32" s="88" t="s">
        <v>72</v>
      </c>
      <c r="E32" s="78" t="s">
        <v>12</v>
      </c>
      <c r="F32" s="47" t="s">
        <v>12</v>
      </c>
      <c r="G32" s="108" t="s">
        <v>12</v>
      </c>
      <c r="H32" s="111" t="s">
        <v>12</v>
      </c>
      <c r="I32" s="51"/>
    </row>
    <row r="33" spans="1:9" ht="12.75">
      <c r="A33" s="15">
        <v>11</v>
      </c>
      <c r="B33" s="36" t="s">
        <v>34</v>
      </c>
      <c r="C33" s="108" t="s">
        <v>12</v>
      </c>
      <c r="D33" s="88" t="s">
        <v>12</v>
      </c>
      <c r="E33" s="78" t="s">
        <v>12</v>
      </c>
      <c r="F33" s="47" t="s">
        <v>12</v>
      </c>
      <c r="G33" s="108" t="s">
        <v>12</v>
      </c>
      <c r="H33" s="111" t="s">
        <v>12</v>
      </c>
      <c r="I33" s="51"/>
    </row>
    <row r="34" spans="1:9" ht="13.5" thickBot="1">
      <c r="A34" s="15">
        <v>12</v>
      </c>
      <c r="B34" s="37" t="s">
        <v>35</v>
      </c>
      <c r="C34" s="69"/>
      <c r="D34" s="91"/>
      <c r="E34" s="79"/>
      <c r="F34" s="50"/>
      <c r="G34" s="109"/>
      <c r="H34" s="50"/>
      <c r="I34" s="52"/>
    </row>
  </sheetData>
  <mergeCells count="36">
    <mergeCell ref="I28:I29"/>
    <mergeCell ref="H28:H29"/>
    <mergeCell ref="C26:C27"/>
    <mergeCell ref="H30:H31"/>
    <mergeCell ref="H26:H27"/>
    <mergeCell ref="D28:D29"/>
    <mergeCell ref="E28:E29"/>
    <mergeCell ref="G28:G29"/>
    <mergeCell ref="F28:F29"/>
    <mergeCell ref="F30:F31"/>
    <mergeCell ref="C1:G1"/>
    <mergeCell ref="H20:H21"/>
    <mergeCell ref="H22:H23"/>
    <mergeCell ref="I30:I31"/>
    <mergeCell ref="C30:C31"/>
    <mergeCell ref="D30:D31"/>
    <mergeCell ref="E30:E31"/>
    <mergeCell ref="G30:G31"/>
    <mergeCell ref="I26:I27"/>
    <mergeCell ref="C28:C29"/>
    <mergeCell ref="G22:G23"/>
    <mergeCell ref="F22:F23"/>
    <mergeCell ref="G26:G27"/>
    <mergeCell ref="I20:I21"/>
    <mergeCell ref="I22:I23"/>
    <mergeCell ref="F26:F27"/>
    <mergeCell ref="G20:G21"/>
    <mergeCell ref="F20:F21"/>
    <mergeCell ref="C20:C21"/>
    <mergeCell ref="D20:D21"/>
    <mergeCell ref="E20:E21"/>
    <mergeCell ref="D26:D27"/>
    <mergeCell ref="E26:E27"/>
    <mergeCell ref="C22:C23"/>
    <mergeCell ref="D22:D23"/>
    <mergeCell ref="E22:E23"/>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anony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Saeid Safavi</dc:creator>
  <cp:keywords/>
  <dc:description/>
  <cp:lastModifiedBy>Anonymous</cp:lastModifiedBy>
  <dcterms:created xsi:type="dcterms:W3CDTF">2005-05-04T22:24:22Z</dcterms:created>
  <dcterms:modified xsi:type="dcterms:W3CDTF">2005-07-18T20:18:43Z</dcterms:modified>
  <cp:category/>
  <cp:version/>
  <cp:contentType/>
  <cp:contentStatus/>
</cp:coreProperties>
</file>