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120" activeTab="0"/>
  </bookViews>
  <sheets>
    <sheet name="Cover Page" sheetId="1" r:id="rId1"/>
    <sheet name="Syncrhonization Requirements" sheetId="2" r:id="rId2"/>
  </sheets>
  <definedNames/>
  <calcPr fullCalcOnLoad="1"/>
</workbook>
</file>

<file path=xl/sharedStrings.xml><?xml version="1.0" encoding="utf-8"?>
<sst xmlns="http://schemas.openxmlformats.org/spreadsheetml/2006/main" count="91" uniqueCount="83">
  <si>
    <t>Section</t>
  </si>
  <si>
    <t>11.x.2.1.1</t>
  </si>
  <si>
    <t>Text</t>
  </si>
  <si>
    <r>
      <t>Convergence time:</t>
    </r>
    <r>
      <rPr>
        <sz val="10"/>
        <rFont val="Arial"/>
        <family val="0"/>
      </rPr>
      <t xml:space="preserve"> Time interval for the probability of error in SCH index detection to be less than </t>
    </r>
    <r>
      <rPr>
        <u val="single"/>
        <sz val="10"/>
        <rFont val="Arial"/>
        <family val="2"/>
      </rPr>
      <t>[X]%</t>
    </r>
    <r>
      <rPr>
        <sz val="10"/>
        <rFont val="Arial"/>
        <family val="0"/>
      </rPr>
      <t xml:space="preserve"> under non-ideal assumptions on the timing and carrier synchronization, measured from the start of the acquisition process.</t>
    </r>
  </si>
  <si>
    <r>
      <t xml:space="preserve">Correct detection: </t>
    </r>
    <r>
      <rPr>
        <sz val="10"/>
        <rFont val="Arial"/>
        <family val="0"/>
      </rPr>
      <t xml:space="preserve">Choose a BS among the co-channel BS’s whose received powers averaged over the convergence time are within </t>
    </r>
    <r>
      <rPr>
        <u val="single"/>
        <sz val="10"/>
        <rFont val="Arial"/>
        <family val="2"/>
      </rPr>
      <t>[X] dB</t>
    </r>
    <r>
      <rPr>
        <sz val="10"/>
        <rFont val="Arial"/>
        <family val="0"/>
      </rPr>
      <t xml:space="preserve"> of the BS with the highest received power</t>
    </r>
  </si>
  <si>
    <r>
      <t xml:space="preserve">Coverage area: </t>
    </r>
    <r>
      <rPr>
        <sz val="10"/>
        <rFont val="Arial"/>
        <family val="0"/>
      </rPr>
      <t xml:space="preserve">Area where the false detection probability is less than </t>
    </r>
    <r>
      <rPr>
        <u val="single"/>
        <sz val="10"/>
        <rFont val="Arial"/>
        <family val="2"/>
      </rPr>
      <t>[X] %</t>
    </r>
    <r>
      <rPr>
        <sz val="10"/>
        <rFont val="Arial"/>
        <family val="0"/>
      </rPr>
      <t xml:space="preserve"> within the convergence time</t>
    </r>
  </si>
  <si>
    <t>11.x.2.1.1.1</t>
  </si>
  <si>
    <r>
      <t xml:space="preserve">In mixed mode operation the SCH overhead shall be less than or equal to </t>
    </r>
    <r>
      <rPr>
        <u val="single"/>
        <sz val="10"/>
        <rFont val="Arial"/>
        <family val="2"/>
      </rPr>
      <t>[X] %</t>
    </r>
    <r>
      <rPr>
        <sz val="10"/>
        <rFont val="Arial"/>
        <family val="0"/>
      </rPr>
      <t xml:space="preserve"> per super frame including the legacy preamble</t>
    </r>
  </si>
  <si>
    <r>
      <t xml:space="preserve">In 16m only mode operation the SCH overhead shall be less than or equal to </t>
    </r>
    <r>
      <rPr>
        <u val="single"/>
        <sz val="10"/>
        <rFont val="Arial"/>
        <family val="2"/>
      </rPr>
      <t>[X] %</t>
    </r>
    <r>
      <rPr>
        <sz val="10"/>
        <rFont val="Arial"/>
        <family val="0"/>
      </rPr>
      <t xml:space="preserve"> per super frame</t>
    </r>
  </si>
  <si>
    <t>11.x.2.1.1.2</t>
  </si>
  <si>
    <r>
      <t xml:space="preserve">Frequency synchronsation tolerance (up to </t>
    </r>
    <r>
      <rPr>
        <u val="single"/>
        <sz val="10"/>
        <rFont val="Arial"/>
        <family val="2"/>
      </rPr>
      <t>[X]ppm</t>
    </r>
    <r>
      <rPr>
        <sz val="10"/>
        <rFont val="Arial"/>
        <family val="0"/>
      </rPr>
      <t xml:space="preserve"> initial tolerance of carrier frequency)</t>
    </r>
  </si>
  <si>
    <t>11.x.2.1.1.5</t>
  </si>
  <si>
    <t>11.x.2.1.1.4</t>
  </si>
  <si>
    <r>
      <t xml:space="preserve">IEEE802.16m SCH may support multi-antenna transmissions. The number of supported antennas is </t>
    </r>
    <r>
      <rPr>
        <u val="single"/>
        <sz val="10"/>
        <rFont val="Arial"/>
        <family val="2"/>
      </rPr>
      <t>[X]</t>
    </r>
    <r>
      <rPr>
        <sz val="10"/>
        <rFont val="Arial"/>
        <family val="0"/>
      </rPr>
      <t>.</t>
    </r>
  </si>
  <si>
    <r>
      <t>The number of unique cell IDs conveyed by the SCH shall be greater than or equal to</t>
    </r>
    <r>
      <rPr>
        <u val="single"/>
        <sz val="10"/>
        <rFont val="Arial"/>
        <family val="2"/>
      </rPr>
      <t xml:space="preserve"> [X]</t>
    </r>
  </si>
  <si>
    <t>Project</t>
  </si>
  <si>
    <t>IEEE 802.16 Broadband Wireless Access Working Group &lt;http://ieee802.org/16&gt;</t>
  </si>
  <si>
    <t>Title</t>
  </si>
  <si>
    <t>Date Submitted</t>
  </si>
  <si>
    <t>Source(s)</t>
  </si>
  <si>
    <t>Re:</t>
  </si>
  <si>
    <t>Abstract</t>
  </si>
  <si>
    <t>Purpose</t>
  </si>
  <si>
    <t>To be discussed and adopted by TGm for use in the 802.16m SDD</t>
  </si>
  <si>
    <t>Notice</t>
  </si>
  <si>
    <t>Release</t>
  </si>
  <si>
    <t>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t>
  </si>
  <si>
    <t>Patent Policy</t>
  </si>
  <si>
    <t>The contributor is familiar with the IEEE-SA Patent Policy and Procedures:</t>
  </si>
  <si>
    <t>&lt;http://standards.ieee.org/guides/bylaws/sect6-7.html#6&gt; and &lt;http://standards.ieee.org/guides/opman/sect6.html#6.3&gt;.</t>
  </si>
  <si>
    <t>Further information is located at &lt;http://standards.ieee.org/board/pat/pat-material.html&gt; and &lt;http://standards.ieee.org/board/pat&gt;.</t>
  </si>
  <si>
    <r>
      <t>This document does not represent the agreed views of the IEEE 802.16 Working Group or any of its subgroups</t>
    </r>
    <r>
      <rPr>
        <sz val="10"/>
        <color indexed="8"/>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</si>
  <si>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Chris Williams</t>
  </si>
  <si>
    <t>Mark Cudak</t>
  </si>
  <si>
    <t>Mark.Cudak@motorola.com</t>
  </si>
  <si>
    <t>ITRI</t>
  </si>
  <si>
    <t>20ppm</t>
  </si>
  <si>
    <t xml:space="preserve">For 5 MHz (48 sym./ Frame):
3 %
</t>
  </si>
  <si>
    <t xml:space="preserve">For 5 MHz  (48 sym./ Frame):
1.5 %
</t>
  </si>
  <si>
    <t>500+</t>
  </si>
  <si>
    <t>FFS. To be determined when further preamble details are defined.</t>
  </si>
  <si>
    <t>Robert Novak, Mo-Han Fong, Sophie Vrzic, Jun Yuan, Dongsheng Yu, Hosein Nikopourdeilami, Kathiravetpillai Sivanesan</t>
  </si>
  <si>
    <t>Nortel Networks</t>
  </si>
  <si>
    <t>Mark Cudak, Fred Vook, Amitava Ghosh, Fan Wang, Bishwarup Mondal, Bill Hillary, Eugene Visotsky, Anup Talukdar</t>
  </si>
  <si>
    <t>Motorola</t>
  </si>
  <si>
    <t>1 dB</t>
  </si>
  <si>
    <t>2, 4, 8</t>
  </si>
  <si>
    <t>Jianfeng Kang, Zexian Li</t>
  </si>
  <si>
    <t>NSN, Nokia</t>
  </si>
  <si>
    <t>3 dB</t>
  </si>
  <si>
    <t>Yang-Seok Choi
Sung-Eun Park</t>
  </si>
  <si>
    <t>Intel, Samsung</t>
  </si>
  <si>
    <t>Pei-Kai Liao
Paul Cheng</t>
  </si>
  <si>
    <t>Mediatek</t>
  </si>
  <si>
    <t>FFS</t>
  </si>
  <si>
    <t>Sungho Moon
Seunghee Han
Jin Sam Kwak</t>
  </si>
  <si>
    <t>LGE</t>
  </si>
  <si>
    <t>Delete or 3</t>
  </si>
  <si>
    <t>Min 2, Max 4</t>
  </si>
  <si>
    <t>3dB</t>
  </si>
  <si>
    <t>Zheng Yan-Xiu, Ren-Jr Chen</t>
  </si>
  <si>
    <t>Fujitsu</t>
  </si>
  <si>
    <t>8 symbols</t>
  </si>
  <si>
    <t>4 symbols</t>
  </si>
  <si>
    <t>Minimum 500, &gt;1024 preferred</t>
  </si>
  <si>
    <t>ZTE</t>
  </si>
  <si>
    <t>[1]% or [5]%</t>
  </si>
  <si>
    <t>[1]% or [5]%</t>
  </si>
  <si>
    <t>[3]% for 5/10MHz series</t>
  </si>
  <si>
    <t>[1.5]%for 5/10MHz series</t>
  </si>
  <si>
    <t>[10]ppm</t>
  </si>
  <si>
    <t>1.5% to 2.6%</t>
  </si>
  <si>
    <t>CONSOLIDATED</t>
  </si>
  <si>
    <t>Table of  802.16m PHY Text RG -- Consolidated Synchronization Channel Requirements</t>
  </si>
  <si>
    <t xml:space="preserve">This document consolidates input received on the synchronization channel requirements needing further clarification.  </t>
  </si>
  <si>
    <t>Changyin Sun</t>
  </si>
  <si>
    <t>256,512,1024, &gt; 1024</t>
  </si>
  <si>
    <t>20 ppm**</t>
  </si>
  <si>
    <t>** Majority support</t>
  </si>
  <si>
    <t>1%**</t>
  </si>
  <si>
    <t>3 dB**</t>
  </si>
  <si>
    <t>~4%**</t>
  </si>
  <si>
    <t>PHY Text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</si>
</sst>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s>
  <fonts count="46">
    <font>
      <sz val="10"/>
      <name val="Arial"/>
      <family val="0"/>
    </font>
    <font>
      <b/>
      <sz val="10"/>
      <name val="Arial"/>
      <family val="2"/>
    </font>
    <font>
      <u val="single"/>
      <sz val="10"/>
      <name val="Arial"/>
      <family val="2"/>
    </font>
    <font>
      <sz val="8"/>
      <name val="Arial"/>
      <family val="0"/>
    </font>
    <font>
      <sz val="11"/>
      <color indexed="8"/>
      <name val="Calibri"/>
      <family val="2"/>
    </font>
    <font>
      <sz val="11"/>
      <color indexed="8"/>
      <name val="맑은 고딕"/>
      <family val="3"/>
    </font>
    <font>
      <sz val="11"/>
      <color indexed="26"/>
      <name val="Calibri"/>
      <family val="2"/>
    </font>
    <font>
      <sz val="11"/>
      <color indexed="9"/>
      <name val="맑은 고딕"/>
      <family val="3"/>
    </font>
    <font>
      <sz val="11"/>
      <color indexed="20"/>
      <name val="Calibri"/>
      <family val="2"/>
    </font>
    <font>
      <b/>
      <sz val="11"/>
      <color indexed="52"/>
      <name val="Calibri"/>
      <family val="2"/>
    </font>
    <font>
      <b/>
      <sz val="11"/>
      <color indexed="26"/>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1"/>
      <color indexed="12"/>
      <name val="맑은 고딕"/>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8"/>
      <name val="맑은 고딕"/>
      <family val="3"/>
    </font>
    <font>
      <sz val="12"/>
      <color indexed="8"/>
      <name val="Times New Roman"/>
      <family val="1"/>
    </font>
    <font>
      <b/>
      <sz val="12"/>
      <color indexed="8"/>
      <name val="Times New Roman"/>
      <family val="1"/>
    </font>
    <font>
      <sz val="10"/>
      <color indexed="8"/>
      <name val="Times New Roman"/>
      <family val="1"/>
    </font>
    <font>
      <i/>
      <sz val="10"/>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7" fillId="1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8" fillId="7" borderId="0" applyNumberFormat="0" applyBorder="0" applyAlignment="0" applyProtection="0"/>
    <xf numFmtId="0" fontId="9" fillId="2" borderId="1" applyNumberFormat="0" applyAlignment="0" applyProtection="0"/>
    <xf numFmtId="0" fontId="10" fillId="24"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2" borderId="0" applyNumberFormat="0" applyBorder="0" applyAlignment="0" applyProtection="0"/>
    <xf numFmtId="0" fontId="5" fillId="0" borderId="0">
      <alignment vertical="center"/>
      <protection/>
    </xf>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 fillId="2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26" fillId="0" borderId="0" applyNumberFormat="0" applyFill="0" applyBorder="0" applyAlignment="0" applyProtection="0"/>
    <xf numFmtId="0" fontId="27" fillId="10" borderId="1" applyNumberFormat="0" applyAlignment="0" applyProtection="0"/>
    <xf numFmtId="0" fontId="28" fillId="7" borderId="0" applyNumberFormat="0" applyBorder="0" applyAlignment="0" applyProtection="0"/>
    <xf numFmtId="0" fontId="5" fillId="4" borderId="7" applyNumberFormat="0" applyFont="0" applyAlignment="0" applyProtection="0"/>
    <xf numFmtId="0" fontId="29" fillId="12" borderId="0" applyNumberFormat="0" applyBorder="0" applyAlignment="0" applyProtection="0"/>
    <xf numFmtId="0" fontId="30" fillId="0" borderId="0" applyNumberFormat="0" applyFill="0" applyBorder="0" applyAlignment="0" applyProtection="0"/>
    <xf numFmtId="0" fontId="31" fillId="24" borderId="2" applyNumberFormat="0" applyAlignment="0" applyProtection="0"/>
    <xf numFmtId="0" fontId="32" fillId="0" borderId="6" applyNumberFormat="0" applyFill="0" applyAlignment="0" applyProtection="0"/>
    <xf numFmtId="0" fontId="33" fillId="0" borderId="10" applyNumberFormat="0" applyFill="0" applyAlignment="0" applyProtection="0"/>
    <xf numFmtId="0" fontId="34" fillId="3" borderId="1" applyNumberForma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0" borderId="4" applyNumberFormat="0" applyFill="0" applyAlignment="0" applyProtection="0"/>
    <xf numFmtId="0" fontId="38" fillId="0" borderId="12"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10" borderId="8" applyNumberFormat="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0" xfId="0" applyFont="1" applyAlignment="1">
      <alignment wrapText="1"/>
    </xf>
    <xf numFmtId="0" fontId="1" fillId="19" borderId="0" xfId="0" applyFont="1" applyFill="1" applyAlignment="1">
      <alignment/>
    </xf>
    <xf numFmtId="0" fontId="1" fillId="19" borderId="0" xfId="0" applyFont="1" applyFill="1" applyAlignment="1">
      <alignment wrapText="1"/>
    </xf>
    <xf numFmtId="0" fontId="42" fillId="2" borderId="13" xfId="76" applyFont="1" applyFill="1" applyBorder="1" applyAlignment="1">
      <alignment vertical="top" wrapText="1"/>
      <protection/>
    </xf>
    <xf numFmtId="0" fontId="5" fillId="0" borderId="0" xfId="76">
      <alignment vertical="center"/>
      <protection/>
    </xf>
    <xf numFmtId="0" fontId="42" fillId="2" borderId="14" xfId="76" applyFont="1" applyFill="1" applyBorder="1" applyAlignment="1">
      <alignment vertical="top" wrapText="1"/>
      <protection/>
    </xf>
    <xf numFmtId="0" fontId="42" fillId="2" borderId="15" xfId="76" applyFont="1" applyFill="1" applyBorder="1" applyAlignment="1">
      <alignment vertical="top" wrapText="1"/>
      <protection/>
    </xf>
    <xf numFmtId="0" fontId="42" fillId="2" borderId="0" xfId="76" applyFont="1" applyFill="1" applyAlignment="1">
      <alignment vertical="top" wrapText="1"/>
      <protection/>
    </xf>
    <xf numFmtId="0" fontId="17" fillId="2" borderId="0" xfId="71" applyFill="1" applyAlignment="1">
      <alignment vertical="top" wrapText="1"/>
    </xf>
    <xf numFmtId="9" fontId="0" fillId="0" borderId="0" xfId="0" applyNumberFormat="1" applyAlignment="1">
      <alignment/>
    </xf>
    <xf numFmtId="10" fontId="0" fillId="0" borderId="0" xfId="0" applyNumberFormat="1" applyAlignment="1">
      <alignment/>
    </xf>
    <xf numFmtId="168" fontId="0" fillId="0" borderId="0" xfId="79" applyNumberFormat="1" applyFont="1" applyAlignment="1">
      <alignment wrapText="1"/>
    </xf>
    <xf numFmtId="0" fontId="0" fillId="0" borderId="0" xfId="0" applyAlignment="1">
      <alignment horizontal="right"/>
    </xf>
    <xf numFmtId="0" fontId="0" fillId="0" borderId="0" xfId="0" applyAlignment="1">
      <alignment horizontal="left" vertical="center"/>
    </xf>
    <xf numFmtId="0" fontId="0" fillId="8" borderId="0" xfId="0" applyFill="1" applyAlignment="1">
      <alignment wrapText="1"/>
    </xf>
    <xf numFmtId="3" fontId="0" fillId="8" borderId="0" xfId="0" applyNumberFormat="1" applyFont="1" applyFill="1" applyAlignment="1">
      <alignment wrapText="1"/>
    </xf>
    <xf numFmtId="9" fontId="0" fillId="8" borderId="0" xfId="0" applyNumberFormat="1" applyFill="1" applyAlignment="1">
      <alignment wrapText="1"/>
    </xf>
    <xf numFmtId="0" fontId="1" fillId="26" borderId="0" xfId="0" applyFont="1" applyFill="1" applyAlignment="1">
      <alignment wrapText="1"/>
    </xf>
    <xf numFmtId="0" fontId="44" fillId="2" borderId="13" xfId="76" applyFont="1" applyFill="1" applyBorder="1" applyAlignment="1">
      <alignment vertical="top" wrapText="1"/>
      <protection/>
    </xf>
    <xf numFmtId="0" fontId="42" fillId="2" borderId="15" xfId="76" applyFont="1" applyFill="1" applyBorder="1" applyAlignment="1">
      <alignment vertical="top" wrapText="1"/>
      <protection/>
    </xf>
    <xf numFmtId="0" fontId="42" fillId="2" borderId="0" xfId="76" applyFont="1" applyFill="1" applyAlignment="1">
      <alignment vertical="top" wrapText="1"/>
      <protection/>
    </xf>
    <xf numFmtId="0" fontId="42" fillId="2" borderId="14" xfId="76" applyFont="1" applyFill="1" applyBorder="1" applyAlignment="1">
      <alignment vertical="top" wrapText="1"/>
      <protection/>
    </xf>
    <xf numFmtId="0" fontId="44" fillId="2" borderId="15" xfId="76" applyFont="1" applyFill="1" applyBorder="1" applyAlignment="1">
      <alignment vertical="center" wrapText="1"/>
      <protection/>
    </xf>
    <xf numFmtId="0" fontId="44" fillId="2" borderId="0" xfId="76" applyFont="1" applyFill="1" applyAlignment="1">
      <alignment horizontal="left" vertical="center" wrapText="1" indent="3"/>
      <protection/>
    </xf>
    <xf numFmtId="0" fontId="44" fillId="2" borderId="14" xfId="76" applyFont="1" applyFill="1" applyBorder="1" applyAlignment="1">
      <alignment vertical="center" wrapText="1"/>
      <protection/>
    </xf>
    <xf numFmtId="0" fontId="42" fillId="2" borderId="13" xfId="76" applyFont="1" applyFill="1" applyBorder="1" applyAlignment="1">
      <alignment vertical="top" wrapText="1"/>
      <protection/>
    </xf>
    <xf numFmtId="0" fontId="42" fillId="2" borderId="13" xfId="76" applyFont="1" applyFill="1" applyBorder="1" applyAlignment="1">
      <alignment horizontal="justify" vertical="top" wrapText="1"/>
      <protection/>
    </xf>
    <xf numFmtId="0" fontId="45" fillId="2" borderId="13" xfId="76" applyFont="1" applyFill="1" applyBorder="1" applyAlignment="1">
      <alignment vertical="top" wrapText="1"/>
      <protection/>
    </xf>
    <xf numFmtId="0" fontId="18" fillId="2" borderId="13" xfId="72" applyFill="1" applyBorder="1" applyAlignment="1">
      <alignment vertical="top" wrapText="1"/>
    </xf>
    <xf numFmtId="0" fontId="43" fillId="2" borderId="13" xfId="76" applyFont="1" applyFill="1" applyBorder="1" applyAlignment="1">
      <alignment vertical="top" wrapText="1"/>
      <protection/>
    </xf>
    <xf numFmtId="14" fontId="43" fillId="2" borderId="13" xfId="76" applyNumberFormat="1" applyFont="1" applyFill="1" applyBorder="1" applyAlignment="1">
      <alignment vertical="top"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_C802 16mDL_PHY-08_028_fujitsu" xfId="72"/>
    <cellStyle name="Input" xfId="73"/>
    <cellStyle name="Linked Cell" xfId="74"/>
    <cellStyle name="Neutral" xfId="75"/>
    <cellStyle name="Normal_C802 16mDL_PHY-08_028_fujitsu"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ee802.org/16" TargetMode="External" /><Relationship Id="rId2" Type="http://schemas.openxmlformats.org/officeDocument/2006/relationships/hyperlink" Target="mailto:Mark.Cudak@motorola.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B7" sqref="B7:C7"/>
    </sheetView>
  </sheetViews>
  <sheetFormatPr defaultColWidth="9.140625" defaultRowHeight="12.75"/>
  <cols>
    <col min="1" max="1" width="17.28125" style="7" customWidth="1"/>
    <col min="2" max="2" width="25.57421875" style="7" customWidth="1"/>
    <col min="3" max="3" width="78.8515625" style="7" customWidth="1"/>
    <col min="4" max="16384" width="14.8515625" style="7" customWidth="1"/>
  </cols>
  <sheetData>
    <row r="1" spans="1:3" ht="21" customHeight="1">
      <c r="A1" s="6" t="s">
        <v>15</v>
      </c>
      <c r="B1" s="31" t="s">
        <v>16</v>
      </c>
      <c r="C1" s="31"/>
    </row>
    <row r="2" spans="1:3" ht="21.75" customHeight="1">
      <c r="A2" s="8" t="s">
        <v>17</v>
      </c>
      <c r="B2" s="32" t="s">
        <v>73</v>
      </c>
      <c r="C2" s="32"/>
    </row>
    <row r="3" spans="1:3" ht="15.75">
      <c r="A3" s="8" t="s">
        <v>18</v>
      </c>
      <c r="B3" s="33">
        <v>39696</v>
      </c>
      <c r="C3" s="33"/>
    </row>
    <row r="4" spans="1:3" ht="15.75">
      <c r="A4" s="22" t="s">
        <v>19</v>
      </c>
      <c r="B4" s="10" t="s">
        <v>33</v>
      </c>
      <c r="C4" s="9"/>
    </row>
    <row r="5" spans="1:3" ht="15">
      <c r="A5" s="23"/>
      <c r="C5" s="11" t="s">
        <v>34</v>
      </c>
    </row>
    <row r="6" spans="1:3" ht="15.75">
      <c r="A6" s="24"/>
      <c r="B6" s="10"/>
      <c r="C6" s="10"/>
    </row>
    <row r="7" spans="1:3" ht="31.5" customHeight="1">
      <c r="A7" s="8" t="s">
        <v>20</v>
      </c>
      <c r="B7" s="28" t="s">
        <v>82</v>
      </c>
      <c r="C7" s="28"/>
    </row>
    <row r="8" spans="1:3" ht="33.75" customHeight="1">
      <c r="A8" s="8" t="s">
        <v>21</v>
      </c>
      <c r="B8" s="29" t="s">
        <v>74</v>
      </c>
      <c r="C8" s="29"/>
    </row>
    <row r="9" spans="1:3" ht="19.5" customHeight="1">
      <c r="A9" s="8" t="s">
        <v>22</v>
      </c>
      <c r="B9" s="28" t="s">
        <v>23</v>
      </c>
      <c r="C9" s="28"/>
    </row>
    <row r="10" spans="1:3" ht="39" customHeight="1">
      <c r="A10" s="8" t="s">
        <v>24</v>
      </c>
      <c r="B10" s="30" t="s">
        <v>31</v>
      </c>
      <c r="C10" s="30"/>
    </row>
    <row r="11" spans="1:3" ht="51" customHeight="1">
      <c r="A11" s="8" t="s">
        <v>25</v>
      </c>
      <c r="B11" s="21" t="s">
        <v>26</v>
      </c>
      <c r="C11" s="21"/>
    </row>
    <row r="12" spans="1:3" ht="27" customHeight="1">
      <c r="A12" s="22" t="s">
        <v>27</v>
      </c>
      <c r="B12" s="25" t="s">
        <v>28</v>
      </c>
      <c r="C12" s="25"/>
    </row>
    <row r="13" spans="1:3" ht="16.5" customHeight="1">
      <c r="A13" s="23"/>
      <c r="B13" s="26" t="s">
        <v>29</v>
      </c>
      <c r="C13" s="26"/>
    </row>
    <row r="14" spans="1:3" ht="45" customHeight="1">
      <c r="A14" s="24"/>
      <c r="B14" s="27" t="s">
        <v>30</v>
      </c>
      <c r="C14" s="27"/>
    </row>
  </sheetData>
  <mergeCells count="13">
    <mergeCell ref="B1:C1"/>
    <mergeCell ref="B2:C2"/>
    <mergeCell ref="B3:C3"/>
    <mergeCell ref="A4:A6"/>
    <mergeCell ref="B7:C7"/>
    <mergeCell ref="B8:C8"/>
    <mergeCell ref="B9:C9"/>
    <mergeCell ref="B10:C10"/>
    <mergeCell ref="B11:C11"/>
    <mergeCell ref="A12:A14"/>
    <mergeCell ref="B12:C12"/>
    <mergeCell ref="B13:C13"/>
    <mergeCell ref="B14:C14"/>
  </mergeCells>
  <hyperlinks>
    <hyperlink ref="B1" r:id="rId1" display="http://ieee802.org/16"/>
    <hyperlink ref="C5" r:id="rId2" display="Mark.Cudak@motorola.com"/>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2:T14"/>
  <sheetViews>
    <sheetView workbookViewId="0" topLeftCell="A1">
      <pane xSplit="9045" topLeftCell="D1" activePane="topRight" state="split"/>
      <selection pane="topLeft" activeCell="C1" sqref="C1"/>
      <selection pane="topRight" activeCell="D4" sqref="D4"/>
    </sheetView>
  </sheetViews>
  <sheetFormatPr defaultColWidth="9.140625" defaultRowHeight="12.75"/>
  <cols>
    <col min="1" max="1" width="14.421875" style="1" customWidth="1"/>
    <col min="2" max="2" width="51.8515625" style="2" customWidth="1"/>
    <col min="3" max="3" width="16.140625" style="2" customWidth="1"/>
    <col min="4" max="13" width="15.7109375" style="0" customWidth="1"/>
  </cols>
  <sheetData>
    <row r="2" spans="1:20" s="4" customFormat="1" ht="127.5">
      <c r="A2" s="4" t="s">
        <v>0</v>
      </c>
      <c r="B2" s="5" t="s">
        <v>2</v>
      </c>
      <c r="C2" s="20" t="s">
        <v>72</v>
      </c>
      <c r="D2" s="5" t="s">
        <v>41</v>
      </c>
      <c r="E2" s="5" t="s">
        <v>43</v>
      </c>
      <c r="F2" s="5" t="s">
        <v>47</v>
      </c>
      <c r="G2" s="5" t="s">
        <v>50</v>
      </c>
      <c r="H2" s="5" t="s">
        <v>52</v>
      </c>
      <c r="I2" s="5" t="s">
        <v>55</v>
      </c>
      <c r="J2" s="5" t="s">
        <v>60</v>
      </c>
      <c r="K2" s="5" t="s">
        <v>32</v>
      </c>
      <c r="L2" s="5" t="s">
        <v>75</v>
      </c>
      <c r="M2" s="5"/>
      <c r="N2" s="5"/>
      <c r="O2" s="5"/>
      <c r="P2" s="5"/>
      <c r="Q2" s="5"/>
      <c r="R2" s="5"/>
      <c r="S2" s="5"/>
      <c r="T2" s="5"/>
    </row>
    <row r="3" spans="2:12" s="4" customFormat="1" ht="12.75">
      <c r="B3" s="5"/>
      <c r="C3" s="20"/>
      <c r="D3" s="4" t="s">
        <v>42</v>
      </c>
      <c r="E3" s="4" t="s">
        <v>44</v>
      </c>
      <c r="F3" s="4" t="s">
        <v>48</v>
      </c>
      <c r="G3" s="4" t="s">
        <v>51</v>
      </c>
      <c r="H3" s="4" t="s">
        <v>53</v>
      </c>
      <c r="I3" s="4" t="s">
        <v>56</v>
      </c>
      <c r="J3" s="4" t="s">
        <v>35</v>
      </c>
      <c r="K3" s="4" t="s">
        <v>61</v>
      </c>
      <c r="L3" s="4" t="s">
        <v>65</v>
      </c>
    </row>
    <row r="4" spans="2:12" s="4" customFormat="1" ht="12.75">
      <c r="B4" s="5"/>
      <c r="C4" s="20"/>
      <c r="D4" s="4">
        <v>4</v>
      </c>
      <c r="E4" s="4">
        <v>8</v>
      </c>
      <c r="F4" s="4">
        <v>10</v>
      </c>
      <c r="G4" s="4">
        <v>12</v>
      </c>
      <c r="H4" s="4">
        <v>13</v>
      </c>
      <c r="I4" s="4">
        <v>14</v>
      </c>
      <c r="J4" s="4">
        <v>16</v>
      </c>
      <c r="K4" s="4">
        <v>17</v>
      </c>
      <c r="L4" s="4">
        <v>19</v>
      </c>
    </row>
    <row r="5" spans="1:12" ht="51">
      <c r="A5" s="1" t="s">
        <v>1</v>
      </c>
      <c r="B5" s="3" t="s">
        <v>3</v>
      </c>
      <c r="C5" s="19" t="s">
        <v>79</v>
      </c>
      <c r="D5" s="12"/>
      <c r="F5" s="12">
        <v>0.01</v>
      </c>
      <c r="G5" s="12">
        <v>0.01</v>
      </c>
      <c r="H5">
        <v>1</v>
      </c>
      <c r="I5">
        <v>1</v>
      </c>
      <c r="J5" s="12">
        <v>0.01</v>
      </c>
      <c r="K5" s="12">
        <v>0.01</v>
      </c>
      <c r="L5" t="s">
        <v>66</v>
      </c>
    </row>
    <row r="6" spans="1:11" ht="51">
      <c r="A6" s="1" t="s">
        <v>1</v>
      </c>
      <c r="B6" s="3" t="s">
        <v>4</v>
      </c>
      <c r="C6" s="17" t="s">
        <v>80</v>
      </c>
      <c r="D6" s="12"/>
      <c r="E6" t="s">
        <v>45</v>
      </c>
      <c r="F6" s="12">
        <v>0.03</v>
      </c>
      <c r="G6" t="s">
        <v>49</v>
      </c>
      <c r="H6">
        <v>3</v>
      </c>
      <c r="I6">
        <v>3</v>
      </c>
      <c r="J6" s="12" t="s">
        <v>59</v>
      </c>
      <c r="K6" s="12">
        <v>0.03</v>
      </c>
    </row>
    <row r="7" spans="1:12" ht="25.5">
      <c r="A7" s="1" t="s">
        <v>1</v>
      </c>
      <c r="B7" s="3" t="s">
        <v>5</v>
      </c>
      <c r="C7" s="19" t="s">
        <v>79</v>
      </c>
      <c r="D7" s="12"/>
      <c r="E7" s="12">
        <v>0.01</v>
      </c>
      <c r="F7" s="12">
        <v>0.01</v>
      </c>
      <c r="G7" s="12">
        <v>0.01</v>
      </c>
      <c r="H7">
        <v>1</v>
      </c>
      <c r="I7">
        <v>1</v>
      </c>
      <c r="J7" s="12">
        <v>0.01</v>
      </c>
      <c r="K7" s="12">
        <v>0.01</v>
      </c>
      <c r="L7" t="s">
        <v>67</v>
      </c>
    </row>
    <row r="8" spans="1:12" ht="51">
      <c r="A8" s="1" t="s">
        <v>6</v>
      </c>
      <c r="B8" s="2" t="s">
        <v>7</v>
      </c>
      <c r="C8" s="17" t="s">
        <v>81</v>
      </c>
      <c r="D8" s="14" t="s">
        <v>37</v>
      </c>
      <c r="E8" s="12">
        <v>0.02</v>
      </c>
      <c r="F8" s="12">
        <v>0.04</v>
      </c>
      <c r="G8" s="13">
        <f>2/(48)</f>
        <v>0.041666666666666664</v>
      </c>
      <c r="H8" s="13">
        <f>2/(48)</f>
        <v>0.041666666666666664</v>
      </c>
      <c r="I8">
        <v>4.17</v>
      </c>
      <c r="J8" s="13">
        <f>5/192</f>
        <v>0.026041666666666668</v>
      </c>
      <c r="K8" t="s">
        <v>62</v>
      </c>
      <c r="L8" t="s">
        <v>68</v>
      </c>
    </row>
    <row r="9" spans="1:12" ht="51">
      <c r="A9" s="1" t="s">
        <v>6</v>
      </c>
      <c r="B9" s="2" t="s">
        <v>8</v>
      </c>
      <c r="C9" s="17" t="s">
        <v>71</v>
      </c>
      <c r="D9" s="14" t="s">
        <v>38</v>
      </c>
      <c r="E9" s="12">
        <v>0.02</v>
      </c>
      <c r="F9" s="12">
        <v>0.02</v>
      </c>
      <c r="G9" s="13">
        <f>1/48</f>
        <v>0.020833333333333332</v>
      </c>
      <c r="H9" s="13">
        <f>1/48</f>
        <v>0.020833333333333332</v>
      </c>
      <c r="I9">
        <v>2.09</v>
      </c>
      <c r="J9" s="13">
        <f>5/192</f>
        <v>0.026041666666666668</v>
      </c>
      <c r="K9" t="s">
        <v>63</v>
      </c>
      <c r="L9" t="s">
        <v>69</v>
      </c>
    </row>
    <row r="10" spans="1:12" ht="25.5">
      <c r="A10" s="1" t="s">
        <v>9</v>
      </c>
      <c r="B10" s="2" t="s">
        <v>10</v>
      </c>
      <c r="C10" s="17" t="s">
        <v>77</v>
      </c>
      <c r="F10" t="s">
        <v>36</v>
      </c>
      <c r="G10" t="s">
        <v>36</v>
      </c>
      <c r="H10">
        <v>20</v>
      </c>
      <c r="I10" t="s">
        <v>57</v>
      </c>
      <c r="J10" t="s">
        <v>36</v>
      </c>
      <c r="K10" t="s">
        <v>36</v>
      </c>
      <c r="L10" t="s">
        <v>70</v>
      </c>
    </row>
    <row r="11" spans="1:12" ht="25.5">
      <c r="A11" s="1" t="s">
        <v>12</v>
      </c>
      <c r="B11" s="2" t="s">
        <v>14</v>
      </c>
      <c r="C11" s="18" t="s">
        <v>76</v>
      </c>
      <c r="D11" t="s">
        <v>39</v>
      </c>
      <c r="E11" s="12"/>
      <c r="F11">
        <v>256</v>
      </c>
      <c r="G11">
        <v>512</v>
      </c>
      <c r="H11">
        <v>1024</v>
      </c>
      <c r="I11">
        <v>256</v>
      </c>
      <c r="J11">
        <v>512</v>
      </c>
      <c r="K11" t="s">
        <v>64</v>
      </c>
      <c r="L11" s="16">
        <v>512</v>
      </c>
    </row>
    <row r="12" spans="1:11" ht="63.75">
      <c r="A12" s="1" t="s">
        <v>11</v>
      </c>
      <c r="B12" s="2" t="s">
        <v>13</v>
      </c>
      <c r="C12" s="17" t="s">
        <v>46</v>
      </c>
      <c r="D12" s="2" t="s">
        <v>40</v>
      </c>
      <c r="E12" t="s">
        <v>46</v>
      </c>
      <c r="F12">
        <v>2</v>
      </c>
      <c r="G12">
        <v>4</v>
      </c>
      <c r="H12" s="15" t="s">
        <v>54</v>
      </c>
      <c r="I12" t="s">
        <v>58</v>
      </c>
      <c r="J12">
        <v>2</v>
      </c>
      <c r="K12">
        <v>4</v>
      </c>
    </row>
    <row r="14" ht="25.5">
      <c r="C14" s="2" t="s">
        <v>78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cWilliams</dc:creator>
  <cp:keywords/>
  <dc:description/>
  <cp:lastModifiedBy>cudak</cp:lastModifiedBy>
  <dcterms:created xsi:type="dcterms:W3CDTF">2008-08-19T16:44:58Z</dcterms:created>
  <dcterms:modified xsi:type="dcterms:W3CDTF">2008-09-06T04:19:28Z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-151214916</vt:i4>
  </property>
  <property fmtid="{D5CDD505-2E9C-101B-9397-08002B2CF9AE}" pid="3" name="_EmailSubject">
    <vt:lpwstr>Way-forward on SDD Preamble Text</vt:lpwstr>
  </property>
  <property fmtid="{D5CDD505-2E9C-101B-9397-08002B2CF9AE}" pid="4" name="_AuthorEmail">
    <vt:lpwstr>Chris.Williams@uk.fujitsu.com</vt:lpwstr>
  </property>
  <property fmtid="{D5CDD505-2E9C-101B-9397-08002B2CF9AE}" pid="5" name="_AuthorEmailDisplayName">
    <vt:lpwstr>Chris Williams</vt:lpwstr>
  </property>
  <property fmtid="{D5CDD505-2E9C-101B-9397-08002B2CF9AE}" pid="6" name="_ReviewingToolsShownOnce">
    <vt:lpwstr/>
  </property>
</Properties>
</file>