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25" windowHeight="6720" activeTab="3"/>
  </bookViews>
  <sheets>
    <sheet name="Sunday" sheetId="1" r:id="rId1"/>
    <sheet name="Monday" sheetId="2" r:id="rId2"/>
    <sheet name="Tuesday" sheetId="3" r:id="rId3"/>
    <sheet name="Wednesday" sheetId="4" r:id="rId4"/>
    <sheet name="Thursday" sheetId="5" r:id="rId5"/>
    <sheet name="Friday" sheetId="6" r:id="rId6"/>
  </sheets>
  <definedNames>
    <definedName name="HTML_CodePage" hidden="1">1252</definedName>
    <definedName name="HTML_Control" hidden="1">{"'Sheet3'!$A$1:$G$43","'Sheet3'!$A$1:$G$42"}</definedName>
    <definedName name="HTML_Description" hidden="1">""</definedName>
    <definedName name="HTML_Email" hidden="1">""</definedName>
    <definedName name="HTML_Header" hidden="1">""</definedName>
    <definedName name="HTML_LastUpdate" hidden="1">"1/7/01"</definedName>
    <definedName name="HTML_LineAfter" hidden="1">FALSE</definedName>
    <definedName name="HTML_LineBefore" hidden="1">FALSE</definedName>
    <definedName name="HTML_Name" hidden="1">"Michael Takefman"</definedName>
    <definedName name="HTML_OBDlg2" hidden="1">TRUE</definedName>
    <definedName name="HTML_OBDlg4" hidden="1">TRUE</definedName>
    <definedName name="HTML_OS" hidden="1">0</definedName>
    <definedName name="HTML_PathFile" hidden="1">"C:\WINDOWS\DESKTOP\agenda.htm"</definedName>
    <definedName name="HTML_Title" hidden="1">"Agenda for RPRWG January 16/17, 2001"</definedName>
  </definedNames>
  <calcPr fullCalcOnLoad="1"/>
</workbook>
</file>

<file path=xl/sharedStrings.xml><?xml version="1.0" encoding="utf-8"?>
<sst xmlns="http://schemas.openxmlformats.org/spreadsheetml/2006/main" count="281" uniqueCount="164">
  <si>
    <t>Agenda Scrub</t>
  </si>
  <si>
    <t>Mike Takefman</t>
  </si>
  <si>
    <t>Khaled Amer</t>
  </si>
  <si>
    <t>Adjourn</t>
  </si>
  <si>
    <t>Seating</t>
  </si>
  <si>
    <t xml:space="preserve">Everyone </t>
  </si>
  <si>
    <t>Performance Committee</t>
  </si>
  <si>
    <t>Possible Terms and Definitions Meeting</t>
  </si>
  <si>
    <t>Bob Sultan</t>
  </si>
  <si>
    <t>Welcome Slides</t>
  </si>
  <si>
    <t>Introductions</t>
  </si>
  <si>
    <t>Break</t>
  </si>
  <si>
    <t>Albert Herrera</t>
  </si>
  <si>
    <t>Italo Busi</t>
  </si>
  <si>
    <t>Recess</t>
  </si>
  <si>
    <t xml:space="preserve">Siamack Ayandeh </t>
  </si>
  <si>
    <t>David James</t>
  </si>
  <si>
    <t>Harry Peng</t>
  </si>
  <si>
    <t>Leon Bruckman</t>
  </si>
  <si>
    <t>Lunch</t>
  </si>
  <si>
    <t>Gal Mor</t>
  </si>
  <si>
    <t>Necdet Uzun</t>
  </si>
  <si>
    <t>Pankaj Jha</t>
  </si>
  <si>
    <t>Adisak Mekkittikul</t>
  </si>
  <si>
    <t>John Lemon</t>
  </si>
  <si>
    <t>Denton Gentry</t>
  </si>
  <si>
    <t>Changcheng Huang</t>
  </si>
  <si>
    <t>Ashwin Moranganti</t>
  </si>
  <si>
    <t>Just fooling, there are no Sunday meetings although I will be building the network</t>
  </si>
  <si>
    <t xml:space="preserve">so if you want to help you can show up and help tape down wires </t>
  </si>
  <si>
    <t>RPRWG Interim Meeting Agenda Sunday Sept. 9, 2001</t>
  </si>
  <si>
    <t>RPRWG Interim Meeting Agenda Monday Sept. 10, 2001</t>
  </si>
  <si>
    <t>RPRWG Interim Meeting Agenda Tuesday Sept. 11, 2001</t>
  </si>
  <si>
    <t>RPRWG Interim Meeting Agenda Wednesday Sept. 12, 2001</t>
  </si>
  <si>
    <t>RPRWG Interim Meeting Agenda Thursday Sept. 13, 2001</t>
  </si>
  <si>
    <t>RPRWG Interim Meeting Agenda Friday Sept. 14, 2001</t>
  </si>
  <si>
    <t>Go HOME THE MEETING ENDED YESTERDAY</t>
  </si>
  <si>
    <t>IETF IPORPR Update</t>
  </si>
  <si>
    <t>0089</t>
  </si>
  <si>
    <t>Bridging Compliance Report</t>
  </si>
  <si>
    <t>0050</t>
  </si>
  <si>
    <t>Time</t>
  </si>
  <si>
    <t>Len</t>
  </si>
  <si>
    <t>Title</t>
  </si>
  <si>
    <t>Ref</t>
  </si>
  <si>
    <t>Name</t>
  </si>
  <si>
    <t>0:30</t>
  </si>
  <si>
    <t>MAN / WAN interconnection options for SBC</t>
  </si>
  <si>
    <t>0087</t>
  </si>
  <si>
    <t>Vish Ramamurti</t>
  </si>
  <si>
    <t>0088</t>
  </si>
  <si>
    <t>Issues with Metro-area networks built with Ethernet Switches</t>
  </si>
  <si>
    <t>0:20</t>
  </si>
  <si>
    <t>Encapsulating Bridging in RPR</t>
  </si>
  <si>
    <t>0051</t>
  </si>
  <si>
    <t>Robert Castellano</t>
  </si>
  <si>
    <t>MAC Reference Model</t>
  </si>
  <si>
    <t>0058</t>
  </si>
  <si>
    <t>0059</t>
  </si>
  <si>
    <t>Steven Wood</t>
  </si>
  <si>
    <t>MAC Reference Model for Port Management</t>
  </si>
  <si>
    <t>0060</t>
  </si>
  <si>
    <t>Silicon Partitioning</t>
  </si>
  <si>
    <t>0061</t>
  </si>
  <si>
    <t>Raj Sharma</t>
  </si>
  <si>
    <t>Transit Path Design</t>
  </si>
  <si>
    <t>0062</t>
  </si>
  <si>
    <t>0063</t>
  </si>
  <si>
    <t>Sanjay K Agrawal</t>
  </si>
  <si>
    <t>Further Discussion on Reference Models</t>
  </si>
  <si>
    <t>All</t>
  </si>
  <si>
    <t>0:15</t>
  </si>
  <si>
    <t>RPR Cost Model</t>
  </si>
  <si>
    <t>0082</t>
  </si>
  <si>
    <t>Steve Plote</t>
  </si>
  <si>
    <t>Network Architecture</t>
  </si>
  <si>
    <t>0083</t>
  </si>
  <si>
    <t>Optera Performance III</t>
  </si>
  <si>
    <t>0080</t>
  </si>
  <si>
    <t>Evening Sessions</t>
  </si>
  <si>
    <t>Distributed Resource Reservation</t>
  </si>
  <si>
    <t>0054</t>
  </si>
  <si>
    <t>Harmen R. van As</t>
  </si>
  <si>
    <t>Flow Control</t>
  </si>
  <si>
    <t>0052</t>
  </si>
  <si>
    <t>Updated SRP Fairness</t>
  </si>
  <si>
    <t>0053</t>
  </si>
  <si>
    <t>Credit-Based RPR MAC Protocol with Link Fairness</t>
  </si>
  <si>
    <t>0055</t>
  </si>
  <si>
    <t>0:25</t>
  </si>
  <si>
    <t>Merits of Open Loop</t>
  </si>
  <si>
    <t>0090</t>
  </si>
  <si>
    <t>Cyclic Reservation RPR MAC Protocol with Link Fairness</t>
  </si>
  <si>
    <t>0056</t>
  </si>
  <si>
    <t>Improving Fairness Performance</t>
  </si>
  <si>
    <t>0057</t>
  </si>
  <si>
    <t>BW Management for RPR</t>
  </si>
  <si>
    <t>0070</t>
  </si>
  <si>
    <t>Traffic Management</t>
  </si>
  <si>
    <t>0084</t>
  </si>
  <si>
    <t>Performance Results of RPR MAC Protocols</t>
  </si>
  <si>
    <t>0069</t>
  </si>
  <si>
    <t>Evaluation of different Flow Control Algorithms</t>
  </si>
  <si>
    <t>0071</t>
  </si>
  <si>
    <t>Stein Gjessing</t>
  </si>
  <si>
    <t>Multiple Choke Pt Perf</t>
  </si>
  <si>
    <t>0081</t>
  </si>
  <si>
    <t>Dynamic spatial reuse avoiding HOL blocking</t>
  </si>
  <si>
    <t>0095</t>
  </si>
  <si>
    <t>Discussion on Transit Path and BW Mgmt</t>
  </si>
  <si>
    <t>Terms and Definitions Comment Resolution</t>
  </si>
  <si>
    <t>Packet Formats</t>
  </si>
  <si>
    <t>0067</t>
  </si>
  <si>
    <t>RPR Frame Format</t>
  </si>
  <si>
    <t>0068</t>
  </si>
  <si>
    <t>0094</t>
  </si>
  <si>
    <t>SONET PHY Physical Layer Requirements</t>
  </si>
  <si>
    <t>0072</t>
  </si>
  <si>
    <t>0073</t>
  </si>
  <si>
    <t>SONET/SDH Virtual Concatenation for RPR</t>
  </si>
  <si>
    <t>0074</t>
  </si>
  <si>
    <t>RPR Physical Layer Proposals</t>
  </si>
  <si>
    <t>0075</t>
  </si>
  <si>
    <t>Rhett Brikovskis</t>
  </si>
  <si>
    <t>GFP Considerations for RPR</t>
  </si>
  <si>
    <t>0086</t>
  </si>
  <si>
    <t>Angela T Faber</t>
  </si>
  <si>
    <t>Discussion on  Frame Format</t>
  </si>
  <si>
    <t>Discussion on Physical Layers</t>
  </si>
  <si>
    <t>RPR/SONET/SDH Protection Interaction</t>
  </si>
  <si>
    <t>0076</t>
  </si>
  <si>
    <t>Vittorio Mascolo</t>
  </si>
  <si>
    <t>SWIS Contribution</t>
  </si>
  <si>
    <t>0077</t>
  </si>
  <si>
    <t>Topology Discovery and Fault Recovery</t>
  </si>
  <si>
    <t>0078</t>
  </si>
  <si>
    <t>Proposal For Protection Algorithm</t>
  </si>
  <si>
    <t>0091</t>
  </si>
  <si>
    <t>RPR Protection Mechanism</t>
  </si>
  <si>
    <t>0093</t>
  </si>
  <si>
    <t>Co-existance of Wrapping and Steering</t>
  </si>
  <si>
    <t>0079</t>
  </si>
  <si>
    <t>RPR Topology Discovery Proposal</t>
  </si>
  <si>
    <t>0085</t>
  </si>
  <si>
    <t>Jason Fan</t>
  </si>
  <si>
    <t>Discussion on Protection / Topology</t>
  </si>
  <si>
    <t>Layer Management in RPR</t>
  </si>
  <si>
    <t>0064</t>
  </si>
  <si>
    <t>OAM&amp;P in RPR Networks</t>
  </si>
  <si>
    <t>0065</t>
  </si>
  <si>
    <t>OAM in RPR</t>
  </si>
  <si>
    <t>0066</t>
  </si>
  <si>
    <t>OAM in EFM</t>
  </si>
  <si>
    <t>0092</t>
  </si>
  <si>
    <t>BOF / Discussion on OAM</t>
  </si>
  <si>
    <t>Terms and Definitions Voting</t>
  </si>
  <si>
    <t>Planning November</t>
  </si>
  <si>
    <t>Location for January Meeting</t>
  </si>
  <si>
    <t>Registration Desk Open 8am - 10am, 1pm - 3pm</t>
  </si>
  <si>
    <t>Registration Desk Open 8am - 10am</t>
  </si>
  <si>
    <t>Reminder to Read the Minutes from July Plenary</t>
  </si>
  <si>
    <t>802.17 Network Update / Distribution of Documents</t>
  </si>
  <si>
    <t>Distribution of Terms and Definitions Update</t>
  </si>
  <si>
    <t>Costas Bassias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</si>
</sst>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0" fontId="0" fillId="3" borderId="0" xfId="0" applyNumberFormat="1" applyFill="1" applyAlignment="1">
      <alignment/>
    </xf>
    <xf numFmtId="0" fontId="0" fillId="3" borderId="0" xfId="0" applyFill="1" applyAlignment="1">
      <alignment/>
    </xf>
    <xf numFmtId="2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0" fontId="0" fillId="3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20" fontId="0" fillId="0" borderId="0" xfId="0" applyNumberFormat="1" applyFill="1" applyAlignment="1">
      <alignment/>
    </xf>
    <xf numFmtId="2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="157" zoomScaleNormal="157" workbookViewId="0" topLeftCell="A1">
      <selection activeCell="A1" sqref="A1"/>
    </sheetView>
  </sheetViews>
  <sheetFormatPr defaultColWidth="9.140625" defaultRowHeight="12.75"/>
  <cols>
    <col min="5" max="5" width="4.8515625" style="0" customWidth="1"/>
  </cols>
  <sheetData>
    <row r="1" ht="12.75">
      <c r="A1" t="s">
        <v>30</v>
      </c>
    </row>
    <row r="3" spans="1:10" ht="12.75">
      <c r="A3" s="2" t="s">
        <v>28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29</v>
      </c>
      <c r="B4" s="2"/>
      <c r="C4" s="1" t="s">
        <v>7</v>
      </c>
      <c r="D4" s="1"/>
      <c r="E4" s="1"/>
      <c r="F4" s="1"/>
      <c r="G4" s="1"/>
      <c r="H4" s="1"/>
      <c r="I4" s="1"/>
      <c r="J4" s="1"/>
    </row>
    <row r="5" spans="1:10" ht="12.75">
      <c r="A5" s="2"/>
      <c r="B5" s="2"/>
      <c r="C5" s="1"/>
      <c r="D5" s="1"/>
      <c r="E5" s="1"/>
      <c r="F5" s="1"/>
      <c r="G5" s="1"/>
      <c r="H5" s="1"/>
      <c r="I5" s="1"/>
      <c r="J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161" zoomScaleNormal="161" workbookViewId="0" topLeftCell="A13">
      <selection activeCell="J28" sqref="J28"/>
    </sheetView>
  </sheetViews>
  <sheetFormatPr defaultColWidth="9.140625" defaultRowHeight="12.75"/>
  <cols>
    <col min="1" max="1" width="6.421875" style="0" customWidth="1"/>
    <col min="2" max="2" width="5.28125" style="7" customWidth="1"/>
    <col min="5" max="5" width="5.8515625" style="0" customWidth="1"/>
    <col min="6" max="6" width="6.00390625" style="0" customWidth="1"/>
    <col min="8" max="8" width="11.8515625" style="0" customWidth="1"/>
    <col min="9" max="9" width="5.57421875" style="0" customWidth="1"/>
    <col min="10" max="10" width="16.421875" style="0" customWidth="1"/>
  </cols>
  <sheetData>
    <row r="1" ht="12.75">
      <c r="A1" t="s">
        <v>31</v>
      </c>
    </row>
    <row r="3" spans="1:10" ht="12.75">
      <c r="A3" s="4" t="s">
        <v>41</v>
      </c>
      <c r="B3" s="8" t="s">
        <v>42</v>
      </c>
      <c r="C3" s="5" t="s">
        <v>43</v>
      </c>
      <c r="D3" s="5"/>
      <c r="E3" s="5"/>
      <c r="F3" s="5"/>
      <c r="G3" s="5"/>
      <c r="H3" s="5"/>
      <c r="I3" s="5" t="s">
        <v>44</v>
      </c>
      <c r="J3" s="5" t="s">
        <v>45</v>
      </c>
    </row>
    <row r="4" spans="1:10" ht="12.75">
      <c r="A4" s="2">
        <v>0.3333333333333333</v>
      </c>
      <c r="B4" s="6">
        <v>0.03819444444444444</v>
      </c>
      <c r="C4" s="1" t="s">
        <v>158</v>
      </c>
      <c r="D4" s="1"/>
      <c r="E4" s="1"/>
      <c r="F4" s="1"/>
      <c r="G4" s="1"/>
      <c r="H4" s="1"/>
      <c r="I4" s="1"/>
      <c r="J4" s="1" t="s">
        <v>5</v>
      </c>
    </row>
    <row r="5" spans="1:10" ht="12.75">
      <c r="A5" s="2">
        <f aca="true" t="shared" si="0" ref="A5:A13">A4+B4</f>
        <v>0.37152777777777773</v>
      </c>
      <c r="B5" s="6">
        <v>0.003472222222222222</v>
      </c>
      <c r="C5" s="1" t="s">
        <v>4</v>
      </c>
      <c r="D5" s="1"/>
      <c r="E5" s="1"/>
      <c r="F5" s="1"/>
      <c r="G5" s="1"/>
      <c r="H5" s="1"/>
      <c r="I5" s="1"/>
      <c r="J5" s="1" t="s">
        <v>5</v>
      </c>
    </row>
    <row r="6" spans="1:10" ht="12.75">
      <c r="A6" s="2">
        <f t="shared" si="0"/>
        <v>0.37499999999999994</v>
      </c>
      <c r="B6" s="6">
        <v>0.013888888888888888</v>
      </c>
      <c r="C6" s="1" t="s">
        <v>9</v>
      </c>
      <c r="D6" s="1"/>
      <c r="E6" s="1"/>
      <c r="F6" s="1"/>
      <c r="G6" s="1"/>
      <c r="H6" s="1"/>
      <c r="I6" s="1"/>
      <c r="J6" s="1" t="s">
        <v>1</v>
      </c>
    </row>
    <row r="7" spans="1:10" ht="12.75">
      <c r="A7" s="2">
        <f t="shared" si="0"/>
        <v>0.38888888888888884</v>
      </c>
      <c r="B7" s="6">
        <v>0.003472222222222222</v>
      </c>
      <c r="C7" s="1" t="s">
        <v>0</v>
      </c>
      <c r="D7" s="1"/>
      <c r="E7" s="1"/>
      <c r="F7" s="1"/>
      <c r="G7" s="1"/>
      <c r="H7" s="1"/>
      <c r="I7" s="1"/>
      <c r="J7" s="1" t="s">
        <v>1</v>
      </c>
    </row>
    <row r="8" spans="1:10" ht="12.75">
      <c r="A8" s="2">
        <f t="shared" si="0"/>
        <v>0.39236111111111105</v>
      </c>
      <c r="B8" s="6">
        <v>0.013888888888888888</v>
      </c>
      <c r="C8" s="1" t="s">
        <v>161</v>
      </c>
      <c r="D8" s="1"/>
      <c r="E8" s="1"/>
      <c r="F8" s="1"/>
      <c r="G8" s="1"/>
      <c r="H8" s="1"/>
      <c r="I8" s="1"/>
      <c r="J8" s="1" t="s">
        <v>1</v>
      </c>
    </row>
    <row r="9" spans="1:10" ht="12.75">
      <c r="A9" s="2">
        <f t="shared" si="0"/>
        <v>0.40624999999999994</v>
      </c>
      <c r="B9" s="6">
        <v>0.010416666666666666</v>
      </c>
      <c r="C9" s="1" t="s">
        <v>10</v>
      </c>
      <c r="D9" s="1"/>
      <c r="E9" s="1"/>
      <c r="F9" s="1"/>
      <c r="G9" s="1"/>
      <c r="H9" s="1"/>
      <c r="I9" s="1"/>
      <c r="J9" s="1" t="s">
        <v>5</v>
      </c>
    </row>
    <row r="10" spans="1:10" ht="12.75">
      <c r="A10" s="2">
        <f t="shared" si="0"/>
        <v>0.41666666666666663</v>
      </c>
      <c r="B10" s="6">
        <v>0</v>
      </c>
      <c r="C10" s="1" t="s">
        <v>160</v>
      </c>
      <c r="D10" s="1"/>
      <c r="E10" s="1"/>
      <c r="F10" s="1"/>
      <c r="G10" s="1"/>
      <c r="H10" s="1"/>
      <c r="I10" s="1"/>
      <c r="J10" s="1" t="s">
        <v>1</v>
      </c>
    </row>
    <row r="11" spans="1:10" ht="12.75">
      <c r="A11" s="2">
        <f t="shared" si="0"/>
        <v>0.41666666666666663</v>
      </c>
      <c r="B11" s="6">
        <v>0.003472222222222222</v>
      </c>
      <c r="C11" s="1" t="s">
        <v>37</v>
      </c>
      <c r="D11" s="1"/>
      <c r="E11" s="1"/>
      <c r="F11" s="1"/>
      <c r="G11" s="1"/>
      <c r="H11" s="1"/>
      <c r="I11" s="1" t="s">
        <v>38</v>
      </c>
      <c r="J11" s="1" t="s">
        <v>12</v>
      </c>
    </row>
    <row r="12" spans="1:10" ht="12.75">
      <c r="A12" s="2">
        <f t="shared" si="0"/>
        <v>0.42013888888888884</v>
      </c>
      <c r="B12" s="6" t="s">
        <v>46</v>
      </c>
      <c r="C12" s="1" t="s">
        <v>47</v>
      </c>
      <c r="D12" s="1"/>
      <c r="E12" s="1"/>
      <c r="F12" s="1"/>
      <c r="G12" s="1"/>
      <c r="H12" s="1"/>
      <c r="I12" s="1" t="s">
        <v>48</v>
      </c>
      <c r="J12" s="1" t="s">
        <v>49</v>
      </c>
    </row>
    <row r="13" spans="1:10" ht="12.75">
      <c r="A13" s="2">
        <f t="shared" si="0"/>
        <v>0.44097222222222215</v>
      </c>
      <c r="B13" s="6">
        <v>0.006944444444444444</v>
      </c>
      <c r="C13" s="1" t="s">
        <v>11</v>
      </c>
      <c r="D13" s="1"/>
      <c r="E13" s="1"/>
      <c r="F13" s="1"/>
      <c r="G13" s="1"/>
      <c r="H13" s="1"/>
      <c r="I13" s="1" t="s">
        <v>48</v>
      </c>
      <c r="J13" s="1" t="s">
        <v>49</v>
      </c>
    </row>
    <row r="14" spans="1:10" ht="12.75">
      <c r="A14" s="2">
        <f>A13+B13</f>
        <v>0.4479166666666666</v>
      </c>
      <c r="B14" s="6" t="s">
        <v>46</v>
      </c>
      <c r="C14" s="1" t="s">
        <v>51</v>
      </c>
      <c r="D14" s="1"/>
      <c r="E14" s="1"/>
      <c r="F14" s="1"/>
      <c r="G14" s="1"/>
      <c r="H14" s="1"/>
      <c r="I14" s="1" t="s">
        <v>50</v>
      </c>
      <c r="J14" s="1" t="s">
        <v>49</v>
      </c>
    </row>
    <row r="15" spans="1:10" ht="12.75">
      <c r="A15" s="2">
        <f aca="true" t="shared" si="1" ref="A15:A21">A14+B14</f>
        <v>0.4687499999999999</v>
      </c>
      <c r="B15" s="6" t="s">
        <v>52</v>
      </c>
      <c r="C15" s="1" t="s">
        <v>39</v>
      </c>
      <c r="D15" s="1"/>
      <c r="E15" s="1"/>
      <c r="F15" s="1"/>
      <c r="G15" s="1"/>
      <c r="H15" s="1"/>
      <c r="I15" s="1" t="s">
        <v>40</v>
      </c>
      <c r="J15" s="1" t="s">
        <v>17</v>
      </c>
    </row>
    <row r="16" spans="1:10" ht="12.75">
      <c r="A16" s="2">
        <f t="shared" si="1"/>
        <v>0.4826388888888888</v>
      </c>
      <c r="B16" s="6" t="s">
        <v>52</v>
      </c>
      <c r="C16" s="1" t="s">
        <v>53</v>
      </c>
      <c r="D16" s="1"/>
      <c r="E16" s="1"/>
      <c r="F16" s="1"/>
      <c r="G16" s="1"/>
      <c r="H16" s="1"/>
      <c r="I16" s="1" t="s">
        <v>54</v>
      </c>
      <c r="J16" s="1" t="s">
        <v>55</v>
      </c>
    </row>
    <row r="17" spans="1:10" ht="12.75">
      <c r="A17" s="2">
        <f t="shared" si="1"/>
        <v>0.4965277777777777</v>
      </c>
      <c r="B17" s="6">
        <v>0.041666666666666664</v>
      </c>
      <c r="C17" s="1" t="s">
        <v>19</v>
      </c>
      <c r="D17" s="1"/>
      <c r="E17" s="1"/>
      <c r="F17" s="1"/>
      <c r="G17" s="1"/>
      <c r="H17" s="1"/>
      <c r="I17" s="1"/>
      <c r="J17" s="1"/>
    </row>
    <row r="18" spans="1:10" ht="12.75">
      <c r="A18" s="2">
        <f t="shared" si="1"/>
        <v>0.5381944444444443</v>
      </c>
      <c r="B18" s="6">
        <v>0.003472222222222222</v>
      </c>
      <c r="C18" s="1" t="s">
        <v>4</v>
      </c>
      <c r="D18" s="1"/>
      <c r="E18" s="1"/>
      <c r="F18" s="1"/>
      <c r="G18" s="1"/>
      <c r="H18" s="1"/>
      <c r="I18" s="1"/>
      <c r="J18" s="1"/>
    </row>
    <row r="19" spans="1:10" ht="12.75">
      <c r="A19" s="2">
        <f t="shared" si="1"/>
        <v>0.5416666666666665</v>
      </c>
      <c r="B19" s="6" t="s">
        <v>46</v>
      </c>
      <c r="C19" s="1" t="s">
        <v>56</v>
      </c>
      <c r="D19" s="1"/>
      <c r="E19" s="1"/>
      <c r="F19" s="1"/>
      <c r="G19" s="1"/>
      <c r="H19" s="1"/>
      <c r="I19" s="1" t="s">
        <v>57</v>
      </c>
      <c r="J19" s="1" t="s">
        <v>23</v>
      </c>
    </row>
    <row r="20" spans="1:10" ht="12.75">
      <c r="A20" s="2">
        <f t="shared" si="1"/>
        <v>0.5624999999999999</v>
      </c>
      <c r="B20" s="6" t="s">
        <v>46</v>
      </c>
      <c r="C20" s="1" t="s">
        <v>56</v>
      </c>
      <c r="D20" s="1"/>
      <c r="E20" s="1"/>
      <c r="F20" s="1"/>
      <c r="G20" s="1"/>
      <c r="H20" s="1"/>
      <c r="I20" s="1" t="s">
        <v>58</v>
      </c>
      <c r="J20" s="1" t="s">
        <v>59</v>
      </c>
    </row>
    <row r="21" spans="1:10" ht="12.75">
      <c r="A21" s="2">
        <f t="shared" si="1"/>
        <v>0.5833333333333333</v>
      </c>
      <c r="B21" s="6" t="s">
        <v>52</v>
      </c>
      <c r="C21" s="1" t="s">
        <v>60</v>
      </c>
      <c r="D21" s="1"/>
      <c r="E21" s="1"/>
      <c r="F21" s="1"/>
      <c r="G21" s="1"/>
      <c r="H21" s="1"/>
      <c r="I21" s="1" t="s">
        <v>61</v>
      </c>
      <c r="J21" s="1" t="s">
        <v>22</v>
      </c>
    </row>
    <row r="22" spans="1:10" ht="12.75">
      <c r="A22" s="2">
        <f>A21+B21</f>
        <v>0.5972222222222221</v>
      </c>
      <c r="B22" s="6" t="s">
        <v>52</v>
      </c>
      <c r="C22" s="1" t="s">
        <v>69</v>
      </c>
      <c r="D22" s="1"/>
      <c r="E22" s="1"/>
      <c r="F22" s="1"/>
      <c r="G22" s="1"/>
      <c r="H22" s="1"/>
      <c r="I22" s="1"/>
      <c r="J22" s="1" t="s">
        <v>70</v>
      </c>
    </row>
    <row r="23" spans="1:10" ht="12.75">
      <c r="A23" s="2">
        <f aca="true" t="shared" si="2" ref="A23:A32">A22+B22</f>
        <v>0.6111111111111109</v>
      </c>
      <c r="B23" s="6" t="s">
        <v>71</v>
      </c>
      <c r="C23" s="1" t="s">
        <v>72</v>
      </c>
      <c r="D23" s="1"/>
      <c r="E23" s="1"/>
      <c r="F23" s="1"/>
      <c r="G23" s="1"/>
      <c r="H23" s="1"/>
      <c r="I23" s="1" t="s">
        <v>73</v>
      </c>
      <c r="J23" s="1" t="s">
        <v>74</v>
      </c>
    </row>
    <row r="24" spans="1:10" ht="12.75">
      <c r="A24" s="2">
        <f t="shared" si="2"/>
        <v>0.6215277777777776</v>
      </c>
      <c r="B24" s="6" t="s">
        <v>52</v>
      </c>
      <c r="C24" s="1" t="s">
        <v>75</v>
      </c>
      <c r="D24" s="1"/>
      <c r="E24" s="1"/>
      <c r="F24" s="1"/>
      <c r="G24" s="1"/>
      <c r="H24" s="1"/>
      <c r="I24" s="1" t="s">
        <v>76</v>
      </c>
      <c r="J24" s="1" t="s">
        <v>21</v>
      </c>
    </row>
    <row r="25" spans="1:10" ht="12.75">
      <c r="A25" s="2">
        <f t="shared" si="2"/>
        <v>0.6354166666666664</v>
      </c>
      <c r="B25" s="6">
        <v>0.010416666666666666</v>
      </c>
      <c r="C25" s="1" t="s">
        <v>11</v>
      </c>
      <c r="D25" s="1"/>
      <c r="E25" s="1"/>
      <c r="F25" s="1"/>
      <c r="G25" s="1"/>
      <c r="H25" s="1"/>
      <c r="I25" s="1"/>
      <c r="J25" s="1"/>
    </row>
    <row r="26" spans="1:10" ht="12.75">
      <c r="A26" s="2">
        <f t="shared" si="2"/>
        <v>0.645833333333333</v>
      </c>
      <c r="B26" s="6" t="s">
        <v>46</v>
      </c>
      <c r="C26" s="1" t="s">
        <v>77</v>
      </c>
      <c r="D26" s="1"/>
      <c r="E26" s="1"/>
      <c r="F26" s="1"/>
      <c r="G26" s="1"/>
      <c r="H26" s="1"/>
      <c r="I26" s="1" t="s">
        <v>78</v>
      </c>
      <c r="J26" s="1" t="s">
        <v>26</v>
      </c>
    </row>
    <row r="27" spans="1:10" ht="12.75">
      <c r="A27" s="2">
        <f t="shared" si="2"/>
        <v>0.6666666666666664</v>
      </c>
      <c r="B27" s="6" t="s">
        <v>52</v>
      </c>
      <c r="C27" s="1" t="s">
        <v>146</v>
      </c>
      <c r="D27" s="1"/>
      <c r="E27" s="1"/>
      <c r="F27" s="1"/>
      <c r="G27" s="1"/>
      <c r="H27" s="1"/>
      <c r="I27" s="1" t="s">
        <v>147</v>
      </c>
      <c r="J27" s="1" t="s">
        <v>163</v>
      </c>
    </row>
    <row r="28" spans="1:10" ht="12.75">
      <c r="A28" s="2">
        <f t="shared" si="2"/>
        <v>0.6805555555555552</v>
      </c>
      <c r="B28" s="6" t="s">
        <v>89</v>
      </c>
      <c r="C28" s="1" t="s">
        <v>148</v>
      </c>
      <c r="D28" s="1"/>
      <c r="E28" s="1"/>
      <c r="F28" s="1"/>
      <c r="G28" s="1"/>
      <c r="H28" s="1"/>
      <c r="I28" s="1" t="s">
        <v>149</v>
      </c>
      <c r="J28" s="1" t="s">
        <v>13</v>
      </c>
    </row>
    <row r="29" spans="1:10" ht="12.75">
      <c r="A29" s="2">
        <f t="shared" si="2"/>
        <v>0.6979166666666664</v>
      </c>
      <c r="B29" s="6" t="s">
        <v>46</v>
      </c>
      <c r="C29" s="1" t="s">
        <v>150</v>
      </c>
      <c r="D29" s="1"/>
      <c r="E29" s="1"/>
      <c r="F29" s="1"/>
      <c r="G29" s="1"/>
      <c r="H29" s="1"/>
      <c r="I29" s="1" t="s">
        <v>151</v>
      </c>
      <c r="J29" s="1" t="s">
        <v>18</v>
      </c>
    </row>
    <row r="30" spans="1:10" ht="12.75">
      <c r="A30" s="2">
        <f t="shared" si="2"/>
        <v>0.7187499999999998</v>
      </c>
      <c r="B30" s="6" t="s">
        <v>89</v>
      </c>
      <c r="C30" s="1" t="s">
        <v>152</v>
      </c>
      <c r="D30" s="1"/>
      <c r="E30" s="1"/>
      <c r="F30" s="1"/>
      <c r="G30" s="1"/>
      <c r="H30" s="1"/>
      <c r="I30" s="1" t="s">
        <v>153</v>
      </c>
      <c r="J30" s="1" t="s">
        <v>25</v>
      </c>
    </row>
    <row r="31" spans="1:10" ht="12.75">
      <c r="A31" s="2">
        <f t="shared" si="2"/>
        <v>0.7361111111111109</v>
      </c>
      <c r="B31" s="6">
        <v>0</v>
      </c>
      <c r="C31" s="1" t="s">
        <v>154</v>
      </c>
      <c r="D31" s="1"/>
      <c r="E31" s="1"/>
      <c r="F31" s="1"/>
      <c r="G31" s="1"/>
      <c r="H31" s="1"/>
      <c r="I31" s="1"/>
      <c r="J31" s="1"/>
    </row>
    <row r="32" spans="1:10" ht="12.75">
      <c r="A32" s="2">
        <f t="shared" si="2"/>
        <v>0.7361111111111109</v>
      </c>
      <c r="B32" s="6"/>
      <c r="C32" s="1"/>
      <c r="D32" s="1"/>
      <c r="E32" s="1"/>
      <c r="F32" s="1"/>
      <c r="G32" s="1"/>
      <c r="H32" s="1"/>
      <c r="I32" s="1"/>
      <c r="J32" s="1"/>
    </row>
    <row r="33" spans="1:10" ht="12" customHeight="1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 t="s">
        <v>79</v>
      </c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>
        <v>0.8125</v>
      </c>
      <c r="B36" s="6">
        <v>0.10416666666666667</v>
      </c>
      <c r="C36" s="1" t="s">
        <v>110</v>
      </c>
      <c r="D36" s="1"/>
      <c r="E36" s="1"/>
      <c r="F36" s="1"/>
      <c r="G36" s="1"/>
      <c r="H36" s="1"/>
      <c r="I36" s="1"/>
      <c r="J36" s="1" t="s">
        <v>8</v>
      </c>
    </row>
    <row r="37" spans="1:10" ht="12.75">
      <c r="A37" s="2">
        <f>A36+B36</f>
        <v>0.9166666666666666</v>
      </c>
      <c r="B37" s="6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="161" zoomScaleNormal="161" workbookViewId="0" topLeftCell="C12">
      <selection activeCell="J11" sqref="J11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</cols>
  <sheetData>
    <row r="1" ht="12.75">
      <c r="A1" t="s">
        <v>32</v>
      </c>
    </row>
    <row r="3" spans="1:11" ht="12.75">
      <c r="A3" s="4" t="s">
        <v>41</v>
      </c>
      <c r="B3" s="8" t="s">
        <v>42</v>
      </c>
      <c r="C3" s="5" t="s">
        <v>43</v>
      </c>
      <c r="D3" s="5"/>
      <c r="E3" s="5"/>
      <c r="F3" s="5"/>
      <c r="G3" s="5"/>
      <c r="H3" s="5"/>
      <c r="I3" s="5" t="s">
        <v>44</v>
      </c>
      <c r="J3" s="5" t="s">
        <v>45</v>
      </c>
      <c r="K3" s="1"/>
    </row>
    <row r="4" spans="1:11" ht="12.75">
      <c r="A4" s="2">
        <v>0.3333333333333333</v>
      </c>
      <c r="B4" s="6">
        <v>0.03819444444444444</v>
      </c>
      <c r="C4" s="1" t="s">
        <v>158</v>
      </c>
      <c r="D4" s="1"/>
      <c r="E4" s="1"/>
      <c r="F4" s="1"/>
      <c r="G4" s="1"/>
      <c r="H4" s="1"/>
      <c r="I4" s="1"/>
      <c r="J4" s="1" t="s">
        <v>5</v>
      </c>
      <c r="K4" s="1"/>
    </row>
    <row r="5" spans="1:11" ht="12.75">
      <c r="A5" s="2">
        <f aca="true" t="shared" si="0" ref="A5:A28">A4+B4</f>
        <v>0.37152777777777773</v>
      </c>
      <c r="B5" s="6">
        <v>0.003472222222222222</v>
      </c>
      <c r="C5" s="1" t="s">
        <v>4</v>
      </c>
      <c r="D5" s="1"/>
      <c r="E5" s="1"/>
      <c r="F5" s="1"/>
      <c r="G5" s="1"/>
      <c r="H5" s="1"/>
      <c r="I5" s="1"/>
      <c r="J5" s="1"/>
      <c r="K5" s="1"/>
    </row>
    <row r="6" spans="1:11" ht="12.75">
      <c r="A6" s="2">
        <f t="shared" si="0"/>
        <v>0.37499999999999994</v>
      </c>
      <c r="B6" s="6">
        <v>0.003472222222222222</v>
      </c>
      <c r="C6" s="1" t="s">
        <v>0</v>
      </c>
      <c r="D6" s="1"/>
      <c r="E6" s="1"/>
      <c r="F6" s="1"/>
      <c r="G6" s="1"/>
      <c r="H6" s="1"/>
      <c r="I6" s="1"/>
      <c r="J6" s="1" t="s">
        <v>1</v>
      </c>
      <c r="K6" s="1"/>
    </row>
    <row r="7" spans="1:11" ht="12.75">
      <c r="A7" s="2">
        <f t="shared" si="0"/>
        <v>0.37847222222222215</v>
      </c>
      <c r="B7" s="6">
        <v>0.003472222222222222</v>
      </c>
      <c r="C7" s="1" t="s">
        <v>162</v>
      </c>
      <c r="D7" s="1"/>
      <c r="E7" s="1"/>
      <c r="F7" s="1"/>
      <c r="G7" s="1"/>
      <c r="H7" s="1"/>
      <c r="I7" s="1"/>
      <c r="J7" s="1"/>
      <c r="K7" s="1"/>
    </row>
    <row r="8" spans="1:11" ht="12.75">
      <c r="A8" s="2">
        <f>A7+B7</f>
        <v>0.38194444444444436</v>
      </c>
      <c r="B8" s="6" t="s">
        <v>46</v>
      </c>
      <c r="C8" s="1" t="s">
        <v>65</v>
      </c>
      <c r="D8" s="1"/>
      <c r="E8" s="1"/>
      <c r="F8" s="1"/>
      <c r="G8" s="1"/>
      <c r="H8" s="1"/>
      <c r="I8" s="1" t="s">
        <v>67</v>
      </c>
      <c r="J8" s="1" t="s">
        <v>68</v>
      </c>
      <c r="K8" s="1"/>
    </row>
    <row r="9" spans="1:11" ht="12.75">
      <c r="A9" s="2">
        <f>A8+B8</f>
        <v>0.4027777777777777</v>
      </c>
      <c r="B9" s="6" t="s">
        <v>52</v>
      </c>
      <c r="C9" s="1" t="s">
        <v>65</v>
      </c>
      <c r="D9" s="1"/>
      <c r="E9" s="1"/>
      <c r="F9" s="1"/>
      <c r="G9" s="1"/>
      <c r="H9" s="1"/>
      <c r="I9" s="1" t="s">
        <v>66</v>
      </c>
      <c r="J9" s="1" t="s">
        <v>21</v>
      </c>
      <c r="K9" s="1"/>
    </row>
    <row r="10" spans="1:11" ht="12.75">
      <c r="A10" s="2">
        <f t="shared" si="0"/>
        <v>0.4166666666666666</v>
      </c>
      <c r="B10" s="6" t="s">
        <v>52</v>
      </c>
      <c r="C10" s="3" t="s">
        <v>80</v>
      </c>
      <c r="D10" s="1"/>
      <c r="E10" s="1"/>
      <c r="F10" s="1"/>
      <c r="G10" s="1"/>
      <c r="H10" s="1"/>
      <c r="I10" s="1" t="s">
        <v>81</v>
      </c>
      <c r="J10" s="1" t="s">
        <v>82</v>
      </c>
      <c r="K10" s="1"/>
    </row>
    <row r="11" spans="1:11" ht="12.75">
      <c r="A11" s="2">
        <f t="shared" si="0"/>
        <v>0.43055555555555547</v>
      </c>
      <c r="B11" s="6">
        <v>0.006944444444444444</v>
      </c>
      <c r="C11" s="1" t="s">
        <v>11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2">
        <f t="shared" si="0"/>
        <v>0.4374999999999999</v>
      </c>
      <c r="B12" s="6" t="s">
        <v>52</v>
      </c>
      <c r="C12" s="1" t="s">
        <v>83</v>
      </c>
      <c r="D12" s="1"/>
      <c r="E12" s="1"/>
      <c r="F12" s="1"/>
      <c r="G12" s="1"/>
      <c r="H12" s="1"/>
      <c r="I12" s="1" t="s">
        <v>84</v>
      </c>
      <c r="J12" s="1" t="s">
        <v>16</v>
      </c>
      <c r="K12" s="1"/>
    </row>
    <row r="13" spans="1:11" ht="12.75">
      <c r="A13" s="2">
        <f t="shared" si="0"/>
        <v>0.4513888888888888</v>
      </c>
      <c r="B13" s="6" t="s">
        <v>46</v>
      </c>
      <c r="C13" s="1" t="s">
        <v>85</v>
      </c>
      <c r="D13" s="1"/>
      <c r="E13" s="1"/>
      <c r="F13" s="1"/>
      <c r="G13" s="1"/>
      <c r="H13" s="1"/>
      <c r="I13" s="1" t="s">
        <v>86</v>
      </c>
      <c r="J13" s="1" t="s">
        <v>21</v>
      </c>
      <c r="K13" s="1"/>
    </row>
    <row r="14" spans="1:11" ht="12.75">
      <c r="A14" s="2">
        <f t="shared" si="0"/>
        <v>0.4722222222222221</v>
      </c>
      <c r="B14" s="6" t="s">
        <v>52</v>
      </c>
      <c r="C14" s="1" t="s">
        <v>87</v>
      </c>
      <c r="D14" s="1"/>
      <c r="E14" s="1"/>
      <c r="F14" s="1"/>
      <c r="G14" s="1"/>
      <c r="H14" s="1"/>
      <c r="I14" s="1" t="s">
        <v>88</v>
      </c>
      <c r="J14" s="1" t="s">
        <v>82</v>
      </c>
      <c r="K14" s="1"/>
    </row>
    <row r="15" spans="1:11" ht="12.75">
      <c r="A15" s="2">
        <f t="shared" si="0"/>
        <v>0.486111111111111</v>
      </c>
      <c r="B15" s="6" t="s">
        <v>89</v>
      </c>
      <c r="C15" s="1" t="s">
        <v>90</v>
      </c>
      <c r="D15" s="1"/>
      <c r="E15" s="1"/>
      <c r="F15" s="1"/>
      <c r="G15" s="1"/>
      <c r="H15" s="1"/>
      <c r="I15" s="1" t="s">
        <v>91</v>
      </c>
      <c r="J15" s="1" t="s">
        <v>15</v>
      </c>
      <c r="K15" s="1"/>
    </row>
    <row r="16" spans="1:11" ht="12.75">
      <c r="A16" s="2">
        <f t="shared" si="0"/>
        <v>0.5034722222222221</v>
      </c>
      <c r="B16" s="6">
        <v>0.03819444444444444</v>
      </c>
      <c r="C16" s="1" t="s">
        <v>19</v>
      </c>
      <c r="D16" s="1"/>
      <c r="E16" s="1"/>
      <c r="F16" s="1"/>
      <c r="G16" s="1"/>
      <c r="H16" s="1"/>
      <c r="I16" s="1"/>
      <c r="J16" s="1"/>
      <c r="K16" s="1"/>
    </row>
    <row r="17" spans="1:11" ht="12.75">
      <c r="A17" s="2">
        <f t="shared" si="0"/>
        <v>0.5416666666666665</v>
      </c>
      <c r="B17" s="6">
        <v>0.003472222222222222</v>
      </c>
      <c r="C17" s="1" t="s">
        <v>4</v>
      </c>
      <c r="D17" s="1"/>
      <c r="E17" s="1"/>
      <c r="F17" s="1"/>
      <c r="G17" s="1"/>
      <c r="H17" s="1"/>
      <c r="I17" s="1"/>
      <c r="J17" s="1"/>
      <c r="K17" s="1"/>
    </row>
    <row r="18" spans="1:11" ht="12.75">
      <c r="A18" s="2">
        <f t="shared" si="0"/>
        <v>0.5451388888888887</v>
      </c>
      <c r="B18" s="6" t="s">
        <v>52</v>
      </c>
      <c r="C18" s="1" t="s">
        <v>92</v>
      </c>
      <c r="D18" s="1"/>
      <c r="E18" s="1"/>
      <c r="F18" s="1"/>
      <c r="G18" s="1"/>
      <c r="H18" s="1"/>
      <c r="I18" s="1" t="s">
        <v>93</v>
      </c>
      <c r="J18" s="1" t="s">
        <v>82</v>
      </c>
      <c r="K18" s="1"/>
    </row>
    <row r="19" spans="1:11" ht="12.75">
      <c r="A19" s="2">
        <f t="shared" si="0"/>
        <v>0.5590277777777776</v>
      </c>
      <c r="B19" s="6" t="s">
        <v>46</v>
      </c>
      <c r="C19" s="1" t="s">
        <v>94</v>
      </c>
      <c r="D19" s="1"/>
      <c r="E19" s="1"/>
      <c r="F19" s="1"/>
      <c r="G19" s="1"/>
      <c r="H19" s="1"/>
      <c r="I19" s="1" t="s">
        <v>95</v>
      </c>
      <c r="J19" s="1" t="s">
        <v>20</v>
      </c>
      <c r="K19" s="1"/>
    </row>
    <row r="20" spans="1:11" ht="12.75">
      <c r="A20" s="2">
        <f>A19+B19</f>
        <v>0.5798611111111109</v>
      </c>
      <c r="B20" s="6" t="s">
        <v>52</v>
      </c>
      <c r="C20" s="1" t="s">
        <v>96</v>
      </c>
      <c r="D20" s="1"/>
      <c r="E20" s="1"/>
      <c r="F20" s="1"/>
      <c r="G20" s="1"/>
      <c r="H20" s="1"/>
      <c r="I20" s="1" t="s">
        <v>97</v>
      </c>
      <c r="J20" s="1" t="s">
        <v>17</v>
      </c>
      <c r="K20" s="1"/>
    </row>
    <row r="21" spans="1:11" ht="12.75">
      <c r="A21" s="2">
        <f>A20+B20</f>
        <v>0.5937499999999998</v>
      </c>
      <c r="B21" s="9" t="s">
        <v>52</v>
      </c>
      <c r="C21" s="1" t="s">
        <v>107</v>
      </c>
      <c r="D21" s="1"/>
      <c r="E21" s="1"/>
      <c r="F21" s="1"/>
      <c r="G21" s="1"/>
      <c r="H21" s="1"/>
      <c r="I21" s="1" t="s">
        <v>108</v>
      </c>
      <c r="J21" s="1" t="s">
        <v>104</v>
      </c>
      <c r="K21" s="1"/>
    </row>
    <row r="22" spans="1:11" ht="12.75">
      <c r="A22" s="2">
        <f>A21+B21</f>
        <v>0.6076388888888886</v>
      </c>
      <c r="B22" s="6" t="s">
        <v>46</v>
      </c>
      <c r="C22" s="1" t="s">
        <v>98</v>
      </c>
      <c r="D22" s="1"/>
      <c r="E22" s="1"/>
      <c r="F22" s="1"/>
      <c r="G22" s="1"/>
      <c r="H22" s="1"/>
      <c r="I22" s="1" t="s">
        <v>99</v>
      </c>
      <c r="J22" s="1" t="s">
        <v>8</v>
      </c>
      <c r="K22" s="1"/>
    </row>
    <row r="23" spans="1:11" ht="12.75">
      <c r="A23" s="2">
        <f t="shared" si="0"/>
        <v>0.628472222222222</v>
      </c>
      <c r="B23" s="6">
        <v>0.010416666666666666</v>
      </c>
      <c r="C23" s="1" t="s">
        <v>11</v>
      </c>
      <c r="D23" s="1"/>
      <c r="E23" s="1"/>
      <c r="F23" s="1"/>
      <c r="G23" s="1"/>
      <c r="H23" s="1"/>
      <c r="I23" s="1"/>
      <c r="J23" s="1"/>
      <c r="K23" s="1"/>
    </row>
    <row r="24" spans="1:11" ht="12.75">
      <c r="A24" s="2">
        <f t="shared" si="0"/>
        <v>0.6388888888888886</v>
      </c>
      <c r="B24" s="6" t="s">
        <v>52</v>
      </c>
      <c r="C24" s="1" t="s">
        <v>62</v>
      </c>
      <c r="D24" s="1"/>
      <c r="E24" s="1"/>
      <c r="F24" s="1"/>
      <c r="G24" s="1"/>
      <c r="H24" s="1"/>
      <c r="I24" s="1" t="s">
        <v>63</v>
      </c>
      <c r="J24" s="1" t="s">
        <v>64</v>
      </c>
      <c r="K24" s="1"/>
    </row>
    <row r="25" spans="1:11" ht="12.75">
      <c r="A25" s="2">
        <f t="shared" si="0"/>
        <v>0.6527777777777775</v>
      </c>
      <c r="B25" s="6" t="s">
        <v>46</v>
      </c>
      <c r="C25" s="1" t="s">
        <v>105</v>
      </c>
      <c r="D25" s="1"/>
      <c r="E25" s="1"/>
      <c r="F25" s="1"/>
      <c r="G25" s="1"/>
      <c r="H25" s="1"/>
      <c r="I25" s="1" t="s">
        <v>106</v>
      </c>
      <c r="J25" s="1" t="s">
        <v>21</v>
      </c>
      <c r="K25" s="1"/>
    </row>
    <row r="26" spans="1:11" ht="12.75">
      <c r="A26" s="2">
        <f t="shared" si="0"/>
        <v>0.6736111111111108</v>
      </c>
      <c r="B26" s="6" t="s">
        <v>52</v>
      </c>
      <c r="C26" s="1" t="s">
        <v>102</v>
      </c>
      <c r="D26" s="1"/>
      <c r="E26" s="1"/>
      <c r="F26" s="1"/>
      <c r="G26" s="1"/>
      <c r="H26" s="1"/>
      <c r="I26" s="1" t="s">
        <v>103</v>
      </c>
      <c r="J26" s="1" t="s">
        <v>104</v>
      </c>
      <c r="K26" s="1"/>
    </row>
    <row r="27" spans="1:11" ht="12.75">
      <c r="A27" s="2">
        <f t="shared" si="0"/>
        <v>0.6874999999999997</v>
      </c>
      <c r="B27" s="6" t="s">
        <v>52</v>
      </c>
      <c r="C27" s="1" t="s">
        <v>100</v>
      </c>
      <c r="D27" s="1"/>
      <c r="E27" s="1"/>
      <c r="F27" s="1"/>
      <c r="G27" s="1"/>
      <c r="H27" s="1"/>
      <c r="I27" s="1" t="s">
        <v>101</v>
      </c>
      <c r="J27" s="1" t="s">
        <v>82</v>
      </c>
      <c r="K27" s="1"/>
    </row>
    <row r="28" spans="1:11" ht="12.75">
      <c r="A28" s="2">
        <f t="shared" si="0"/>
        <v>0.7013888888888885</v>
      </c>
      <c r="B28" s="6">
        <v>0.041666666666666664</v>
      </c>
      <c r="C28" s="1" t="s">
        <v>109</v>
      </c>
      <c r="D28" s="1"/>
      <c r="E28" s="1"/>
      <c r="F28" s="1"/>
      <c r="G28" s="1"/>
      <c r="H28" s="1"/>
      <c r="I28" s="1"/>
      <c r="J28" s="1"/>
      <c r="K28" s="1"/>
    </row>
    <row r="29" spans="1:11" ht="12.75">
      <c r="A29" s="2">
        <f>A28+B28</f>
        <v>0.7430555555555551</v>
      </c>
      <c r="B29" s="6">
        <v>0.010416666666666666</v>
      </c>
      <c r="C29" s="1" t="s">
        <v>157</v>
      </c>
      <c r="D29" s="1"/>
      <c r="E29" s="1"/>
      <c r="F29" s="1"/>
      <c r="G29" s="1"/>
      <c r="H29" s="1"/>
      <c r="I29" s="1"/>
      <c r="J29" s="1" t="s">
        <v>1</v>
      </c>
      <c r="K29" s="1"/>
    </row>
    <row r="30" spans="1:11" ht="12.75">
      <c r="A30" s="2"/>
      <c r="B30" s="6">
        <v>0</v>
      </c>
      <c r="C30" s="1" t="s">
        <v>14</v>
      </c>
      <c r="D30" s="1"/>
      <c r="E30" s="1"/>
      <c r="F30" s="1"/>
      <c r="G30" s="1"/>
      <c r="H30" s="1"/>
      <c r="I30" s="1"/>
      <c r="J30" s="1"/>
      <c r="K30" s="1"/>
    </row>
    <row r="31" spans="1:11" ht="12.75">
      <c r="A31" s="2">
        <v>0.8125</v>
      </c>
      <c r="B31" s="6">
        <v>0.10416666666666667</v>
      </c>
      <c r="C31" s="1" t="s">
        <v>110</v>
      </c>
      <c r="D31" s="1"/>
      <c r="E31" s="1"/>
      <c r="F31" s="1"/>
      <c r="G31" s="1"/>
      <c r="H31" s="1"/>
      <c r="I31" s="1"/>
      <c r="J31" s="1" t="s">
        <v>8</v>
      </c>
      <c r="K31" s="1"/>
    </row>
    <row r="32" spans="1:11" ht="12.75">
      <c r="A32" s="2"/>
      <c r="B32" s="6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6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6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6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6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6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6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6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6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6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6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6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2"/>
      <c r="B44" s="6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2"/>
      <c r="B45" s="6"/>
      <c r="C45" s="1"/>
      <c r="D45" s="1"/>
      <c r="E45" s="1"/>
      <c r="F45" s="1"/>
      <c r="G45" s="1"/>
      <c r="H45" s="1"/>
      <c r="I45" s="1"/>
      <c r="J45" s="1"/>
      <c r="K45" s="1"/>
    </row>
    <row r="46" spans="1:9" ht="12.75">
      <c r="A46" s="10"/>
      <c r="B46" s="11"/>
      <c r="C46" s="12"/>
      <c r="D46" s="12"/>
      <c r="E46" s="12"/>
      <c r="F46" s="12"/>
      <c r="G46" s="12"/>
      <c r="H46" s="12"/>
      <c r="I46" s="12"/>
    </row>
    <row r="47" spans="1:9" ht="12.75">
      <c r="A47" s="10"/>
      <c r="B47" s="11"/>
      <c r="C47" s="12"/>
      <c r="D47" s="12"/>
      <c r="E47" s="12"/>
      <c r="F47" s="12"/>
      <c r="G47" s="12"/>
      <c r="H47" s="12"/>
      <c r="I47" s="12"/>
    </row>
    <row r="48" spans="1:9" ht="12.75">
      <c r="A48" s="10"/>
      <c r="B48" s="11"/>
      <c r="C48" s="12"/>
      <c r="D48" s="12"/>
      <c r="E48" s="12"/>
      <c r="F48" s="12"/>
      <c r="G48" s="12"/>
      <c r="H48" s="12"/>
      <c r="I48" s="12"/>
    </row>
  </sheetData>
  <printOptions/>
  <pageMargins left="0.75" right="0.75" top="1" bottom="1" header="0.5" footer="0.5"/>
  <pageSetup horizontalDpi="96" verticalDpi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61" zoomScaleNormal="161" workbookViewId="0" topLeftCell="A22">
      <selection activeCell="K45" sqref="K4:K45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</cols>
  <sheetData>
    <row r="1" ht="12.75">
      <c r="A1" t="s">
        <v>33</v>
      </c>
    </row>
    <row r="3" spans="1:10" ht="12.75">
      <c r="A3" s="4" t="s">
        <v>41</v>
      </c>
      <c r="B3" s="8" t="s">
        <v>42</v>
      </c>
      <c r="C3" s="5" t="s">
        <v>43</v>
      </c>
      <c r="D3" s="5"/>
      <c r="E3" s="5"/>
      <c r="F3" s="5"/>
      <c r="G3" s="5"/>
      <c r="H3" s="5"/>
      <c r="I3" s="5" t="s">
        <v>44</v>
      </c>
      <c r="J3" s="5" t="s">
        <v>45</v>
      </c>
    </row>
    <row r="4" spans="1:11" ht="12.75">
      <c r="A4" s="2">
        <v>0.3333333333333333</v>
      </c>
      <c r="B4" s="6">
        <v>0.03819444444444444</v>
      </c>
      <c r="C4" s="1" t="s">
        <v>158</v>
      </c>
      <c r="D4" s="1"/>
      <c r="E4" s="1"/>
      <c r="F4" s="1"/>
      <c r="G4" s="1"/>
      <c r="H4" s="1"/>
      <c r="I4" s="1" t="s">
        <v>5</v>
      </c>
      <c r="J4" s="1"/>
      <c r="K4" s="1"/>
    </row>
    <row r="5" spans="1:11" ht="12.75">
      <c r="A5" s="2">
        <f>A4+B4</f>
        <v>0.37152777777777773</v>
      </c>
      <c r="B5" s="6">
        <v>0.003472222222222222</v>
      </c>
      <c r="C5" s="1" t="s">
        <v>4</v>
      </c>
      <c r="D5" s="1"/>
      <c r="E5" s="1"/>
      <c r="F5" s="1"/>
      <c r="G5" s="1"/>
      <c r="H5" s="1"/>
      <c r="I5" s="1"/>
      <c r="J5" s="1"/>
      <c r="K5" s="1"/>
    </row>
    <row r="6" spans="1:11" ht="12.75">
      <c r="A6" s="2">
        <f>A5+B5</f>
        <v>0.37499999999999994</v>
      </c>
      <c r="B6" s="6">
        <v>0.003472222222222222</v>
      </c>
      <c r="C6" s="1" t="s">
        <v>0</v>
      </c>
      <c r="D6" s="1"/>
      <c r="E6" s="1"/>
      <c r="F6" s="1"/>
      <c r="G6" s="1"/>
      <c r="H6" s="1"/>
      <c r="I6" s="1" t="s">
        <v>1</v>
      </c>
      <c r="J6" s="1"/>
      <c r="K6" s="1"/>
    </row>
    <row r="7" spans="1:11" ht="12.75">
      <c r="A7" s="2">
        <f aca="true" t="shared" si="0" ref="A7:A23">A6+B6</f>
        <v>0.37847222222222215</v>
      </c>
      <c r="B7" s="6" t="s">
        <v>52</v>
      </c>
      <c r="C7" s="1" t="s">
        <v>113</v>
      </c>
      <c r="D7" s="1"/>
      <c r="E7" s="1"/>
      <c r="F7" s="1"/>
      <c r="G7" s="1"/>
      <c r="H7" s="1"/>
      <c r="I7" s="1" t="s">
        <v>115</v>
      </c>
      <c r="J7" s="1" t="s">
        <v>59</v>
      </c>
      <c r="K7" s="1"/>
    </row>
    <row r="8" spans="1:11" ht="12.75">
      <c r="A8" s="2">
        <f t="shared" si="0"/>
        <v>0.39236111111111105</v>
      </c>
      <c r="B8" s="6" t="s">
        <v>52</v>
      </c>
      <c r="C8" s="1" t="s">
        <v>111</v>
      </c>
      <c r="D8" s="1"/>
      <c r="E8" s="1"/>
      <c r="F8" s="1"/>
      <c r="G8" s="1"/>
      <c r="H8" s="1"/>
      <c r="I8" s="1" t="s">
        <v>112</v>
      </c>
      <c r="J8" s="1" t="s">
        <v>16</v>
      </c>
      <c r="K8" s="1"/>
    </row>
    <row r="9" spans="1:11" ht="12.75">
      <c r="A9" s="2">
        <f t="shared" si="0"/>
        <v>0.40624999999999994</v>
      </c>
      <c r="B9" s="6" t="s">
        <v>52</v>
      </c>
      <c r="C9" s="1" t="s">
        <v>113</v>
      </c>
      <c r="D9" s="1"/>
      <c r="E9" s="1"/>
      <c r="F9" s="1"/>
      <c r="G9" s="1"/>
      <c r="H9" s="1"/>
      <c r="I9" s="1" t="s">
        <v>114</v>
      </c>
      <c r="J9" s="1" t="s">
        <v>64</v>
      </c>
      <c r="K9" s="1"/>
    </row>
    <row r="10" spans="1:11" ht="12.75">
      <c r="A10" s="2">
        <f t="shared" si="0"/>
        <v>0.42013888888888884</v>
      </c>
      <c r="B10" s="6">
        <v>0.013888888888888888</v>
      </c>
      <c r="C10" s="1" t="s">
        <v>127</v>
      </c>
      <c r="D10" s="1"/>
      <c r="E10" s="1"/>
      <c r="F10" s="1"/>
      <c r="G10" s="1"/>
      <c r="H10" s="1"/>
      <c r="I10" s="1"/>
      <c r="J10" s="1"/>
      <c r="K10" s="1"/>
    </row>
    <row r="11" spans="1:11" ht="12.75">
      <c r="A11" s="2">
        <f t="shared" si="0"/>
        <v>0.43402777777777773</v>
      </c>
      <c r="B11" s="6">
        <v>0.006944444444444444</v>
      </c>
      <c r="C11" s="1" t="s">
        <v>11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2">
        <f t="shared" si="0"/>
        <v>0.44097222222222215</v>
      </c>
      <c r="B12" s="6" t="s">
        <v>46</v>
      </c>
      <c r="C12" s="1" t="s">
        <v>121</v>
      </c>
      <c r="D12" s="1"/>
      <c r="E12" s="1"/>
      <c r="F12" s="1"/>
      <c r="G12" s="1"/>
      <c r="H12" s="1"/>
      <c r="I12" s="1" t="s">
        <v>122</v>
      </c>
      <c r="J12" s="1" t="s">
        <v>123</v>
      </c>
      <c r="K12" s="1"/>
    </row>
    <row r="13" spans="1:11" ht="12.75">
      <c r="A13" s="2">
        <f t="shared" si="0"/>
        <v>0.46180555555555547</v>
      </c>
      <c r="B13" s="6" t="s">
        <v>52</v>
      </c>
      <c r="C13" s="1" t="s">
        <v>116</v>
      </c>
      <c r="D13" s="1"/>
      <c r="E13" s="1"/>
      <c r="F13" s="1"/>
      <c r="G13" s="1"/>
      <c r="H13" s="1"/>
      <c r="I13" s="1" t="s">
        <v>117</v>
      </c>
      <c r="J13" s="1" t="s">
        <v>17</v>
      </c>
      <c r="K13" s="1"/>
    </row>
    <row r="14" spans="1:11" ht="12.75">
      <c r="A14" s="2">
        <f t="shared" si="0"/>
        <v>0.47569444444444436</v>
      </c>
      <c r="B14" s="6" t="s">
        <v>52</v>
      </c>
      <c r="C14" s="1" t="s">
        <v>119</v>
      </c>
      <c r="D14" s="1"/>
      <c r="E14" s="1"/>
      <c r="F14" s="1"/>
      <c r="G14" s="1"/>
      <c r="H14" s="1"/>
      <c r="I14" s="1" t="s">
        <v>120</v>
      </c>
      <c r="J14" s="1" t="s">
        <v>13</v>
      </c>
      <c r="K14" s="1"/>
    </row>
    <row r="15" spans="1:11" ht="12.75">
      <c r="A15" s="2">
        <f t="shared" si="0"/>
        <v>0.48958333333333326</v>
      </c>
      <c r="B15" s="6" t="s">
        <v>52</v>
      </c>
      <c r="C15" s="1" t="s">
        <v>116</v>
      </c>
      <c r="D15" s="1"/>
      <c r="E15" s="1"/>
      <c r="F15" s="1"/>
      <c r="G15" s="1"/>
      <c r="H15" s="1"/>
      <c r="I15" s="1" t="s">
        <v>118</v>
      </c>
      <c r="J15" s="1" t="s">
        <v>59</v>
      </c>
      <c r="K15" s="1"/>
    </row>
    <row r="16" spans="1:11" ht="12.75">
      <c r="A16" s="2">
        <f t="shared" si="0"/>
        <v>0.5034722222222221</v>
      </c>
      <c r="B16" s="6">
        <v>0.041666666666666664</v>
      </c>
      <c r="C16" s="1" t="s">
        <v>19</v>
      </c>
      <c r="D16" s="1"/>
      <c r="E16" s="1"/>
      <c r="F16" s="1"/>
      <c r="G16" s="1"/>
      <c r="H16" s="1"/>
      <c r="I16" s="1" t="s">
        <v>122</v>
      </c>
      <c r="J16" s="1" t="s">
        <v>123</v>
      </c>
      <c r="K16" s="1"/>
    </row>
    <row r="17" spans="1:11" ht="12.75">
      <c r="A17" s="2">
        <f t="shared" si="0"/>
        <v>0.5451388888888887</v>
      </c>
      <c r="B17" s="6">
        <v>0.003472222222222222</v>
      </c>
      <c r="C17" s="1" t="s">
        <v>4</v>
      </c>
      <c r="D17" s="1"/>
      <c r="E17" s="1"/>
      <c r="F17" s="1"/>
      <c r="G17" s="1"/>
      <c r="H17" s="1"/>
      <c r="I17" s="1"/>
      <c r="J17" s="1"/>
      <c r="K17" s="1"/>
    </row>
    <row r="18" spans="1:11" ht="12.75">
      <c r="A18" s="2">
        <f t="shared" si="0"/>
        <v>0.5486111111111109</v>
      </c>
      <c r="B18" s="6">
        <v>0.013888888888888888</v>
      </c>
      <c r="C18" s="1" t="s">
        <v>124</v>
      </c>
      <c r="D18" s="1"/>
      <c r="E18" s="1"/>
      <c r="F18" s="1"/>
      <c r="G18" s="1"/>
      <c r="H18" s="1"/>
      <c r="I18" s="1" t="s">
        <v>125</v>
      </c>
      <c r="J18" s="1" t="s">
        <v>126</v>
      </c>
      <c r="K18" s="1"/>
    </row>
    <row r="19" spans="1:11" ht="12.75">
      <c r="A19" s="2">
        <f t="shared" si="0"/>
        <v>0.5624999999999998</v>
      </c>
      <c r="B19" s="6">
        <v>0.020833333333333332</v>
      </c>
      <c r="C19" s="1" t="s">
        <v>128</v>
      </c>
      <c r="D19" s="1"/>
      <c r="E19" s="1"/>
      <c r="F19" s="1"/>
      <c r="G19" s="1"/>
      <c r="H19" s="1"/>
      <c r="I19" s="1"/>
      <c r="J19" s="1"/>
      <c r="K19" s="1"/>
    </row>
    <row r="20" spans="1:11" ht="12.75">
      <c r="A20" s="2">
        <f t="shared" si="0"/>
        <v>0.5833333333333331</v>
      </c>
      <c r="B20" s="6" t="s">
        <v>52</v>
      </c>
      <c r="C20" s="1" t="s">
        <v>129</v>
      </c>
      <c r="D20" s="1"/>
      <c r="E20" s="1"/>
      <c r="F20" s="1"/>
      <c r="G20" s="1"/>
      <c r="H20" s="1"/>
      <c r="I20" s="1" t="s">
        <v>130</v>
      </c>
      <c r="J20" s="1" t="s">
        <v>131</v>
      </c>
      <c r="K20" s="1"/>
    </row>
    <row r="21" spans="1:11" ht="12.75">
      <c r="A21" s="2">
        <f t="shared" si="0"/>
        <v>0.597222222222222</v>
      </c>
      <c r="B21" s="6" t="s">
        <v>46</v>
      </c>
      <c r="C21" s="1" t="s">
        <v>132</v>
      </c>
      <c r="D21" s="1"/>
      <c r="E21" s="1"/>
      <c r="F21" s="1"/>
      <c r="G21" s="1"/>
      <c r="H21" s="1"/>
      <c r="I21" s="1" t="s">
        <v>133</v>
      </c>
      <c r="J21" s="1" t="s">
        <v>18</v>
      </c>
      <c r="K21" s="1"/>
    </row>
    <row r="22" spans="1:11" ht="12.75">
      <c r="A22" s="2">
        <f t="shared" si="0"/>
        <v>0.6180555555555554</v>
      </c>
      <c r="B22" s="6" t="s">
        <v>52</v>
      </c>
      <c r="C22" s="1" t="s">
        <v>134</v>
      </c>
      <c r="D22" s="1"/>
      <c r="E22" s="1"/>
      <c r="F22" s="1"/>
      <c r="G22" s="1"/>
      <c r="H22" s="1"/>
      <c r="I22" s="1" t="s">
        <v>135</v>
      </c>
      <c r="J22" s="1" t="s">
        <v>22</v>
      </c>
      <c r="K22" s="1"/>
    </row>
    <row r="23" spans="1:11" ht="12.75">
      <c r="A23" s="2">
        <f t="shared" si="0"/>
        <v>0.6319444444444442</v>
      </c>
      <c r="B23" s="6">
        <v>0.010416666666666666</v>
      </c>
      <c r="C23" s="1" t="s">
        <v>11</v>
      </c>
      <c r="D23" s="1"/>
      <c r="E23" s="1"/>
      <c r="F23" s="1"/>
      <c r="G23" s="1"/>
      <c r="H23" s="1"/>
      <c r="I23" s="1"/>
      <c r="J23" s="1"/>
      <c r="K23" s="1"/>
    </row>
    <row r="24" spans="1:11" ht="12.75">
      <c r="A24" s="2">
        <f aca="true" t="shared" si="1" ref="A24:A29">A23+B23</f>
        <v>0.6423611111111108</v>
      </c>
      <c r="B24" s="6" t="s">
        <v>46</v>
      </c>
      <c r="C24" s="1" t="s">
        <v>138</v>
      </c>
      <c r="D24" s="1"/>
      <c r="E24" s="1"/>
      <c r="F24" s="1"/>
      <c r="G24" s="1"/>
      <c r="H24" s="1"/>
      <c r="I24" s="1" t="s">
        <v>139</v>
      </c>
      <c r="J24" s="1" t="s">
        <v>27</v>
      </c>
      <c r="K24" s="1"/>
    </row>
    <row r="25" spans="1:11" ht="12.75">
      <c r="A25" s="2">
        <f t="shared" si="1"/>
        <v>0.6631944444444442</v>
      </c>
      <c r="B25" s="6" t="s">
        <v>52</v>
      </c>
      <c r="C25" s="1" t="s">
        <v>140</v>
      </c>
      <c r="D25" s="1"/>
      <c r="E25" s="1"/>
      <c r="F25" s="1"/>
      <c r="G25" s="1"/>
      <c r="H25" s="1"/>
      <c r="I25" s="1" t="s">
        <v>141</v>
      </c>
      <c r="J25" s="1" t="s">
        <v>21</v>
      </c>
      <c r="K25" s="1"/>
    </row>
    <row r="26" spans="1:11" ht="12.75">
      <c r="A26" s="2">
        <f t="shared" si="1"/>
        <v>0.677083333333333</v>
      </c>
      <c r="B26" s="6" t="s">
        <v>46</v>
      </c>
      <c r="C26" s="1" t="s">
        <v>142</v>
      </c>
      <c r="D26" s="1"/>
      <c r="E26" s="1"/>
      <c r="F26" s="1"/>
      <c r="G26" s="1"/>
      <c r="H26" s="1"/>
      <c r="I26" s="1" t="s">
        <v>143</v>
      </c>
      <c r="J26" s="1" t="s">
        <v>144</v>
      </c>
      <c r="K26" s="1"/>
    </row>
    <row r="27" spans="1:11" ht="12.75">
      <c r="A27" s="2">
        <f t="shared" si="1"/>
        <v>0.6979166666666664</v>
      </c>
      <c r="B27" s="6" t="s">
        <v>46</v>
      </c>
      <c r="C27" s="1" t="s">
        <v>136</v>
      </c>
      <c r="D27" s="1"/>
      <c r="E27" s="1"/>
      <c r="F27" s="1"/>
      <c r="G27" s="1"/>
      <c r="H27" s="1"/>
      <c r="I27" s="1" t="s">
        <v>137</v>
      </c>
      <c r="J27" s="1" t="s">
        <v>24</v>
      </c>
      <c r="K27" s="1"/>
    </row>
    <row r="28" spans="1:11" ht="12.75">
      <c r="A28" s="2">
        <f t="shared" si="1"/>
        <v>0.7187499999999998</v>
      </c>
      <c r="B28" s="6">
        <v>0.03125</v>
      </c>
      <c r="C28" s="1" t="s">
        <v>145</v>
      </c>
      <c r="D28" s="1"/>
      <c r="E28" s="1"/>
      <c r="F28" s="1"/>
      <c r="G28" s="1"/>
      <c r="H28" s="1"/>
      <c r="I28" s="1"/>
      <c r="J28" s="1"/>
      <c r="K28" s="1"/>
    </row>
    <row r="29" spans="1:11" ht="12.75">
      <c r="A29" s="2">
        <f t="shared" si="1"/>
        <v>0.7499999999999998</v>
      </c>
      <c r="B29" s="6">
        <v>0</v>
      </c>
      <c r="C29" s="1" t="s">
        <v>3</v>
      </c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6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6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>
        <v>0.8125</v>
      </c>
      <c r="B32" s="6">
        <v>0.08333333333333333</v>
      </c>
      <c r="C32" s="1" t="s">
        <v>6</v>
      </c>
      <c r="D32" s="1"/>
      <c r="E32" s="1"/>
      <c r="F32" s="1"/>
      <c r="G32" s="1"/>
      <c r="H32" s="1"/>
      <c r="I32" s="1"/>
      <c r="J32" s="1" t="s">
        <v>2</v>
      </c>
      <c r="K32" s="1"/>
    </row>
    <row r="33" spans="1:11" ht="12.75">
      <c r="A33" s="2"/>
      <c r="B33" s="6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6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6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6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6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6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6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6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6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6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6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2"/>
      <c r="B44" s="6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2"/>
      <c r="B45" s="6"/>
      <c r="C45" s="1"/>
      <c r="D45" s="1"/>
      <c r="E45" s="1"/>
      <c r="F45" s="1"/>
      <c r="G45" s="1"/>
      <c r="H45" s="1"/>
      <c r="I45" s="1"/>
      <c r="J45" s="1"/>
      <c r="K45" s="1"/>
    </row>
  </sheetData>
  <printOptions/>
  <pageMargins left="0.75" right="0.75" top="1" bottom="1" header="0.5" footer="0.5"/>
  <pageSetup horizontalDpi="96" verticalDpi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="161" zoomScaleNormal="161" workbookViewId="0" topLeftCell="C1">
      <selection activeCell="K45" sqref="K4:K45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34</v>
      </c>
    </row>
    <row r="3" spans="1:10" ht="12.75">
      <c r="A3" s="4" t="s">
        <v>41</v>
      </c>
      <c r="B3" s="8" t="s">
        <v>42</v>
      </c>
      <c r="C3" s="5" t="s">
        <v>43</v>
      </c>
      <c r="D3" s="5"/>
      <c r="E3" s="5"/>
      <c r="F3" s="5"/>
      <c r="G3" s="5"/>
      <c r="H3" s="5"/>
      <c r="I3" s="5" t="s">
        <v>44</v>
      </c>
      <c r="J3" s="5" t="s">
        <v>45</v>
      </c>
    </row>
    <row r="4" spans="1:11" ht="12.75">
      <c r="A4" s="2">
        <v>0.3333333333333333</v>
      </c>
      <c r="B4" s="6">
        <v>0.020833333333333332</v>
      </c>
      <c r="C4" s="1" t="s">
        <v>159</v>
      </c>
      <c r="D4" s="1"/>
      <c r="E4" s="1"/>
      <c r="F4" s="1"/>
      <c r="G4" s="1"/>
      <c r="H4" s="1"/>
      <c r="I4" s="1"/>
      <c r="J4" s="1" t="s">
        <v>5</v>
      </c>
      <c r="K4" s="1"/>
    </row>
    <row r="5" spans="1:11" ht="12.75">
      <c r="A5" s="2">
        <f>A4+B4</f>
        <v>0.35416666666666663</v>
      </c>
      <c r="B5" s="6">
        <v>0.003472222222222222</v>
      </c>
      <c r="C5" s="1" t="s">
        <v>4</v>
      </c>
      <c r="D5" s="1"/>
      <c r="E5" s="1"/>
      <c r="F5" s="1"/>
      <c r="G5" s="1"/>
      <c r="H5" s="1"/>
      <c r="I5" s="1"/>
      <c r="J5" s="1"/>
      <c r="K5" s="1"/>
    </row>
    <row r="6" spans="1:11" ht="12.75">
      <c r="A6" s="2">
        <f>A5+B5</f>
        <v>0.35763888888888884</v>
      </c>
      <c r="B6" s="6">
        <v>0.003472222222222222</v>
      </c>
      <c r="C6" s="1" t="s">
        <v>0</v>
      </c>
      <c r="D6" s="1"/>
      <c r="E6" s="1"/>
      <c r="F6" s="1"/>
      <c r="G6" s="1"/>
      <c r="H6" s="1"/>
      <c r="I6" s="1"/>
      <c r="J6" s="1" t="s">
        <v>1</v>
      </c>
      <c r="K6" s="1"/>
    </row>
    <row r="7" spans="1:11" ht="12.75">
      <c r="A7" s="2">
        <f aca="true" t="shared" si="0" ref="A7:A16">A6+B6</f>
        <v>0.36111111111111105</v>
      </c>
      <c r="B7" s="2">
        <v>0.10416666666666667</v>
      </c>
      <c r="C7" s="1" t="s">
        <v>155</v>
      </c>
      <c r="D7" s="1"/>
      <c r="E7" s="1"/>
      <c r="F7" s="1"/>
      <c r="G7" s="1"/>
      <c r="H7" s="1"/>
      <c r="I7" s="1"/>
      <c r="J7" s="1"/>
      <c r="K7" s="1"/>
    </row>
    <row r="8" spans="1:11" ht="12.75">
      <c r="A8" s="2">
        <f t="shared" si="0"/>
        <v>0.46527777777777773</v>
      </c>
      <c r="B8" s="2">
        <v>0.010416666666666666</v>
      </c>
      <c r="C8" s="1" t="s">
        <v>11</v>
      </c>
      <c r="D8" s="1"/>
      <c r="E8" s="1"/>
      <c r="F8" s="1"/>
      <c r="G8" s="1"/>
      <c r="H8" s="1"/>
      <c r="I8" s="1"/>
      <c r="J8" s="1"/>
      <c r="K8" s="1"/>
    </row>
    <row r="9" spans="1:11" ht="12.75">
      <c r="A9" s="2">
        <f t="shared" si="0"/>
        <v>0.4756944444444444</v>
      </c>
      <c r="B9" s="2">
        <v>0.020833333333333332</v>
      </c>
      <c r="C9" s="1" t="s">
        <v>156</v>
      </c>
      <c r="D9" s="1"/>
      <c r="E9" s="1"/>
      <c r="F9" s="1"/>
      <c r="G9" s="1"/>
      <c r="H9" s="1"/>
      <c r="I9" s="1"/>
      <c r="J9" s="1" t="s">
        <v>1</v>
      </c>
      <c r="K9" s="1"/>
    </row>
    <row r="10" spans="1:11" ht="12.75">
      <c r="A10" s="2">
        <f t="shared" si="0"/>
        <v>0.49652777777777773</v>
      </c>
      <c r="B10" s="2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>
        <f t="shared" si="0"/>
        <v>0.49652777777777773</v>
      </c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>
        <f t="shared" si="0"/>
        <v>0.49652777777777773</v>
      </c>
      <c r="B12" s="2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>
        <f t="shared" si="0"/>
        <v>0.49652777777777773</v>
      </c>
      <c r="B13" s="2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>
        <f t="shared" si="0"/>
        <v>0.49652777777777773</v>
      </c>
      <c r="B14" s="2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>
        <f t="shared" si="0"/>
        <v>0.49652777777777773</v>
      </c>
      <c r="B15" s="2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>
        <f t="shared" si="0"/>
        <v>0.49652777777777773</v>
      </c>
      <c r="B16" s="2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>
        <f>A16+B16</f>
        <v>0.49652777777777773</v>
      </c>
      <c r="B17" s="2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>
        <f>A17+B17</f>
        <v>0.49652777777777773</v>
      </c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2">
        <f>A18+B18</f>
        <v>0.49652777777777773</v>
      </c>
      <c r="B19" s="2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2">
        <f>A19+B19</f>
        <v>0.49652777777777773</v>
      </c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2">
        <f>A20+B20</f>
        <v>0.49652777777777773</v>
      </c>
      <c r="B21" s="2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2"/>
      <c r="B23" s="2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2"/>
      <c r="B25" s="2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2"/>
      <c r="B26" s="2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2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2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2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2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2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2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2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2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2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2"/>
      <c r="B44" s="2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</row>
  </sheetData>
  <printOptions/>
  <pageMargins left="0.75" right="0.75" top="1" bottom="1" header="0.5" footer="0.5"/>
  <pageSetup horizontalDpi="96" verticalDpi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zoomScale="161" zoomScaleNormal="161" workbookViewId="0" topLeftCell="A1">
      <selection activeCell="A5" sqref="A5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35</v>
      </c>
    </row>
    <row r="3" spans="1:10" ht="12.75">
      <c r="A3" s="2" t="s">
        <v>36</v>
      </c>
      <c r="B3" s="2"/>
      <c r="C3" s="1"/>
      <c r="D3" s="1"/>
      <c r="E3" s="1"/>
      <c r="F3" s="1"/>
      <c r="G3" s="1"/>
      <c r="H3" s="1"/>
      <c r="I3" s="1"/>
      <c r="J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Takefman</dc:creator>
  <cp:keywords/>
  <dc:description/>
  <cp:lastModifiedBy>Cisco User</cp:lastModifiedBy>
  <cp:lastPrinted>2001-08-30T15:13:03Z</cp:lastPrinted>
  <dcterms:created xsi:type="dcterms:W3CDTF">2000-08-24T04:07:33Z</dcterms:created>
  <dcterms:modified xsi:type="dcterms:W3CDTF">2001-08-30T15:16:21Z</dcterms:modified>
  <cp:category/>
  <cp:version/>
  <cp:contentType/>
  <cp:contentStatus/>
</cp:coreProperties>
</file>