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610" activeTab="0"/>
  </bookViews>
  <sheets>
    <sheet name="Agenda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<sst xmlns="http://schemas.openxmlformats.org/spreadsheetml/2006/main" count="107" uniqueCount="78">
  <si>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Agenda and General Information</t>
  </si>
  <si>
    <t>Break</t>
  </si>
  <si>
    <t>Lunch</t>
  </si>
  <si>
    <t>Adjourn</t>
  </si>
  <si>
    <t>Altmann</t>
  </si>
  <si>
    <t>Anderson</t>
  </si>
  <si>
    <t>Tuesday</t>
  </si>
  <si>
    <t>Filename</t>
  </si>
  <si>
    <t>Subject</t>
  </si>
  <si>
    <t>van Doorn</t>
  </si>
  <si>
    <t>Thaler</t>
  </si>
  <si>
    <t>10GBASE-KR</t>
  </si>
  <si>
    <t>Moore</t>
  </si>
  <si>
    <t>Brink</t>
  </si>
  <si>
    <t>Healey</t>
  </si>
  <si>
    <t>Channel Model Ad Hoc Report</t>
  </si>
  <si>
    <t>Editor's Report</t>
  </si>
  <si>
    <t>altmann_01_0105</t>
  </si>
  <si>
    <t xml:space="preserve">Signaling ad hoc report-out </t>
  </si>
  <si>
    <t>Peters</t>
  </si>
  <si>
    <t>Abler</t>
  </si>
  <si>
    <t>Barazande-Pour</t>
  </si>
  <si>
    <t>agenda_01_0105</t>
  </si>
  <si>
    <t>vandoorn_01_0105</t>
  </si>
  <si>
    <t>Channel</t>
  </si>
  <si>
    <t>Admin</t>
  </si>
  <si>
    <t>Comment Resolution</t>
  </si>
  <si>
    <t>10 Gbps Data Transmission in FR-408 GbX Reference Backplane</t>
  </si>
  <si>
    <t xml:space="preserve">Oganessyan </t>
  </si>
  <si>
    <t>Simplified theory of NRZ, duo-binary, and PR-4</t>
  </si>
  <si>
    <t>Crosstalk Penalty Analysis</t>
  </si>
  <si>
    <t>Popescu</t>
  </si>
  <si>
    <t>popsescu_01_0305</t>
  </si>
  <si>
    <t>Szczepanek</t>
  </si>
  <si>
    <t>CEI-P FEC and 802.3ap</t>
  </si>
  <si>
    <t>NRZ/DFE simulation results over ad-hoc channels</t>
  </si>
  <si>
    <t>Signaling Method Performance Results</t>
  </si>
  <si>
    <t>Specifying Crosstalk</t>
  </si>
  <si>
    <t>Liu</t>
  </si>
  <si>
    <t>Comparison of Signaling Schemes for 802.3ap</t>
  </si>
  <si>
    <t xml:space="preserve">Improved HVM ATCA Models </t>
  </si>
  <si>
    <t xml:space="preserve">Comparisons of different S parameter DC extrapolation methods and their impacts on equalization  </t>
  </si>
  <si>
    <t xml:space="preserve">Codes comparison for 10G backplane system </t>
  </si>
  <si>
    <t xml:space="preserve">Enterprise Midplane Channel Definition </t>
  </si>
  <si>
    <t>Fakterman</t>
  </si>
  <si>
    <t>Hendrick</t>
  </si>
  <si>
    <t>Simulation Results for 10Gb Serial BP Links</t>
  </si>
  <si>
    <t>NRZ Simulation on pre-selected ad hoc channels</t>
  </si>
  <si>
    <t>Bar-Niv</t>
  </si>
  <si>
    <t>Xiao-Ming Gao</t>
  </si>
  <si>
    <t xml:space="preserve">Digital Signal Detect Function </t>
  </si>
  <si>
    <t>Simulation Results for 10 Gb/s Duobinary Signaling</t>
  </si>
  <si>
    <t>thaler_01_0305</t>
  </si>
  <si>
    <t>fakterman_01_0305</t>
  </si>
  <si>
    <t>hendrick_01_0305</t>
  </si>
  <si>
    <t>szczepanek_01_0305</t>
  </si>
  <si>
    <t>anderson_01_0305</t>
  </si>
  <si>
    <t>oganessyan_01_0305</t>
  </si>
  <si>
    <t>barazande_pour_01_0305</t>
  </si>
  <si>
    <t>moore_02_0305</t>
  </si>
  <si>
    <t>moore_01_0305</t>
  </si>
  <si>
    <t>bar_niv_01_0305</t>
  </si>
  <si>
    <t>gao_01_0305</t>
  </si>
  <si>
    <t>liu_01_0305</t>
  </si>
  <si>
    <t>peters_01_0305</t>
  </si>
  <si>
    <t>altmann_02_0305</t>
  </si>
  <si>
    <t>channel</t>
  </si>
  <si>
    <t>FEC</t>
  </si>
  <si>
    <t>signal_detect</t>
  </si>
  <si>
    <t>Wednesady</t>
  </si>
  <si>
    <t>Thursday</t>
  </si>
  <si>
    <t>brink_01_0305</t>
  </si>
  <si>
    <t>Comparison of NRZ, PR-2, and PR-4 signaling</t>
  </si>
  <si>
    <t>abler_01_0305</t>
  </si>
  <si>
    <t>healey_01_0305</t>
  </si>
  <si>
    <t>10 Gb/s NRZ Signalling on Ethernet Backplane</t>
  </si>
  <si>
    <t>popsescu_02_0305</t>
  </si>
  <si>
    <t>Comment Resolution, Closing Business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</si>
</sst>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[$-409]h:mm\ AM/PM;@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5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9" fontId="0" fillId="0" borderId="1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showGridLines="0" tabSelected="1" zoomScale="75" zoomScaleNormal="75" workbookViewId="0" topLeftCell="A25">
      <selection activeCell="G44" sqref="G44"/>
    </sheetView>
  </sheetViews>
  <sheetFormatPr defaultColWidth="9.140625" defaultRowHeight="12.75"/>
  <cols>
    <col min="1" max="1" width="4.8515625" style="6" customWidth="1"/>
    <col min="2" max="2" width="14.7109375" style="6" customWidth="1"/>
    <col min="3" max="3" width="16.7109375" style="1" customWidth="1"/>
    <col min="4" max="4" width="64.7109375" style="1" customWidth="1"/>
    <col min="5" max="6" width="11.57421875" style="6" customWidth="1"/>
    <col min="7" max="7" width="24.7109375" style="6" customWidth="1"/>
    <col min="8" max="8" width="16.7109375" style="6" customWidth="1"/>
    <col min="9" max="16384" width="9.140625" style="1" customWidth="1"/>
  </cols>
  <sheetData>
    <row r="1" ht="15" customHeight="1"/>
    <row r="2" spans="2:3" ht="25.5" customHeight="1">
      <c r="B2" s="5" t="s">
        <v>6</v>
      </c>
      <c r="C2" s="5">
        <v>38426</v>
      </c>
    </row>
    <row r="3" spans="2:8" ht="12" customHeight="1">
      <c r="B3" s="5"/>
      <c r="C3" s="5"/>
      <c r="G3" s="30" t="s">
        <v>7</v>
      </c>
      <c r="H3" s="30" t="s">
        <v>8</v>
      </c>
    </row>
    <row r="4" spans="1:8" s="2" customFormat="1" ht="27" customHeight="1">
      <c r="A4" s="6">
        <v>1</v>
      </c>
      <c r="B4" s="12">
        <v>0.3541666666666667</v>
      </c>
      <c r="C4" s="3"/>
      <c r="D4" s="3" t="s">
        <v>0</v>
      </c>
      <c r="E4" s="9">
        <v>0.020833333333333332</v>
      </c>
      <c r="F4" s="18">
        <v>0.020833333333333332</v>
      </c>
      <c r="G4" s="14" t="s">
        <v>22</v>
      </c>
      <c r="H4" s="6" t="s">
        <v>25</v>
      </c>
    </row>
    <row r="5" spans="1:8" ht="27" customHeight="1">
      <c r="A5" s="6">
        <f>A4+1</f>
        <v>2</v>
      </c>
      <c r="B5" s="13">
        <f>B4+F4</f>
        <v>0.375</v>
      </c>
      <c r="C5" s="4" t="s">
        <v>9</v>
      </c>
      <c r="D5" s="22" t="s">
        <v>16</v>
      </c>
      <c r="E5" s="10">
        <v>0.010416666666666666</v>
      </c>
      <c r="F5" s="19">
        <v>0.010416666666666666</v>
      </c>
      <c r="G5" s="32" t="s">
        <v>23</v>
      </c>
      <c r="H5" s="6" t="s">
        <v>25</v>
      </c>
    </row>
    <row r="6" spans="1:8" ht="27" customHeight="1">
      <c r="A6" s="6">
        <f>A5+1</f>
        <v>3</v>
      </c>
      <c r="B6" s="13">
        <f aca="true" t="shared" si="0" ref="B6:B13">B5+E5</f>
        <v>0.3854166666666667</v>
      </c>
      <c r="C6" s="4" t="s">
        <v>4</v>
      </c>
      <c r="D6" s="22" t="s">
        <v>18</v>
      </c>
      <c r="E6" s="23">
        <v>0.006944444444444444</v>
      </c>
      <c r="F6" s="24">
        <v>0.006944444444444444</v>
      </c>
      <c r="G6" s="14" t="s">
        <v>17</v>
      </c>
      <c r="H6" s="6" t="s">
        <v>11</v>
      </c>
    </row>
    <row r="7" spans="1:8" ht="27" customHeight="1">
      <c r="A7" s="6">
        <f>A6+1</f>
        <v>4</v>
      </c>
      <c r="B7" s="13">
        <f t="shared" si="0"/>
        <v>0.3923611111111111</v>
      </c>
      <c r="C7" s="4" t="s">
        <v>21</v>
      </c>
      <c r="D7" s="22" t="s">
        <v>51</v>
      </c>
      <c r="E7" s="23">
        <v>0.020833333333333332</v>
      </c>
      <c r="F7" s="24">
        <v>0.020833333333333332</v>
      </c>
      <c r="G7" s="14" t="s">
        <v>58</v>
      </c>
      <c r="H7" s="6" t="s">
        <v>11</v>
      </c>
    </row>
    <row r="8" spans="1:9" s="2" customFormat="1" ht="27" customHeight="1">
      <c r="A8" s="6"/>
      <c r="B8" s="12">
        <f t="shared" si="0"/>
        <v>0.4131944444444444</v>
      </c>
      <c r="C8" s="4"/>
      <c r="D8" s="3" t="s">
        <v>1</v>
      </c>
      <c r="E8" s="9">
        <v>0.013888888888888888</v>
      </c>
      <c r="F8" s="18">
        <v>0.013888888888888888</v>
      </c>
      <c r="G8" s="16"/>
      <c r="H8" s="8"/>
      <c r="I8" s="8"/>
    </row>
    <row r="9" spans="1:8" ht="27" customHeight="1">
      <c r="A9" s="6">
        <f>A7+1</f>
        <v>5</v>
      </c>
      <c r="B9" s="13">
        <f t="shared" si="0"/>
        <v>0.4270833333333333</v>
      </c>
      <c r="C9" s="4" t="s">
        <v>12</v>
      </c>
      <c r="D9" s="35" t="s">
        <v>29</v>
      </c>
      <c r="E9" s="10">
        <v>0.006944444444444444</v>
      </c>
      <c r="F9" s="19">
        <v>0.006944444444444444</v>
      </c>
      <c r="G9" s="14" t="s">
        <v>60</v>
      </c>
      <c r="H9" s="6" t="s">
        <v>11</v>
      </c>
    </row>
    <row r="10" spans="1:8" ht="27" customHeight="1">
      <c r="A10" s="6">
        <f>A9+1</f>
        <v>6</v>
      </c>
      <c r="B10" s="13">
        <f t="shared" si="0"/>
        <v>0.43402777777777773</v>
      </c>
      <c r="C10" s="4" t="s">
        <v>5</v>
      </c>
      <c r="D10" s="4" t="s">
        <v>36</v>
      </c>
      <c r="E10" s="11">
        <v>0.020833333333333332</v>
      </c>
      <c r="F10" s="20">
        <v>0.020833333333333332</v>
      </c>
      <c r="G10" s="14" t="s">
        <v>56</v>
      </c>
      <c r="H10" s="6" t="s">
        <v>11</v>
      </c>
    </row>
    <row r="11" spans="1:8" ht="27" customHeight="1">
      <c r="A11" s="6">
        <f>A10+1</f>
        <v>7</v>
      </c>
      <c r="B11" s="13">
        <f t="shared" si="0"/>
        <v>0.45486111111111105</v>
      </c>
      <c r="C11" s="4" t="s">
        <v>38</v>
      </c>
      <c r="D11" s="4" t="s">
        <v>39</v>
      </c>
      <c r="E11" s="11">
        <v>0.013888888888888888</v>
      </c>
      <c r="F11" s="20">
        <v>0.013888888888888888</v>
      </c>
      <c r="G11" s="14" t="s">
        <v>63</v>
      </c>
      <c r="H11" s="6" t="s">
        <v>11</v>
      </c>
    </row>
    <row r="12" spans="1:8" ht="27" customHeight="1">
      <c r="A12" s="6">
        <f>A11+1</f>
        <v>8</v>
      </c>
      <c r="B12" s="13">
        <f t="shared" si="0"/>
        <v>0.46874999999999994</v>
      </c>
      <c r="C12" s="4" t="s">
        <v>4</v>
      </c>
      <c r="D12" s="4" t="s">
        <v>46</v>
      </c>
      <c r="E12" s="11">
        <v>0.027777777777777776</v>
      </c>
      <c r="F12" s="20">
        <v>0.027777777777777776</v>
      </c>
      <c r="G12" s="14" t="s">
        <v>65</v>
      </c>
      <c r="H12" s="6" t="s">
        <v>11</v>
      </c>
    </row>
    <row r="13" spans="1:9" s="2" customFormat="1" ht="27" customHeight="1">
      <c r="A13" s="6"/>
      <c r="B13" s="12">
        <f t="shared" si="0"/>
        <v>0.49652777777777773</v>
      </c>
      <c r="C13" s="4"/>
      <c r="D13" s="3" t="s">
        <v>2</v>
      </c>
      <c r="E13" s="9">
        <v>0.0625</v>
      </c>
      <c r="F13" s="18">
        <v>0.0625</v>
      </c>
      <c r="G13" s="16"/>
      <c r="H13" s="8"/>
      <c r="I13" s="8"/>
    </row>
    <row r="14" spans="1:9" s="2" customFormat="1" ht="27" customHeight="1">
      <c r="A14" s="6">
        <f>A12+1</f>
        <v>9</v>
      </c>
      <c r="B14" s="13">
        <f aca="true" t="shared" si="1" ref="B14:B22">B13+E13</f>
        <v>0.5590277777777777</v>
      </c>
      <c r="C14" s="4" t="s">
        <v>13</v>
      </c>
      <c r="D14" s="4" t="s">
        <v>72</v>
      </c>
      <c r="E14" s="10">
        <v>0.017361111111111112</v>
      </c>
      <c r="F14" s="19">
        <v>0.017361111111111112</v>
      </c>
      <c r="G14" s="14" t="s">
        <v>71</v>
      </c>
      <c r="H14" s="6" t="s">
        <v>11</v>
      </c>
      <c r="I14" s="8"/>
    </row>
    <row r="15" spans="1:9" s="2" customFormat="1" ht="27" customHeight="1">
      <c r="A15" s="6">
        <f>A14+1</f>
        <v>10</v>
      </c>
      <c r="B15" s="13">
        <f t="shared" si="1"/>
        <v>0.5763888888888888</v>
      </c>
      <c r="C15" s="4" t="s">
        <v>20</v>
      </c>
      <c r="D15" s="25" t="s">
        <v>35</v>
      </c>
      <c r="E15" s="10">
        <v>0.013888888888888888</v>
      </c>
      <c r="F15" s="19">
        <v>0.013888888888888888</v>
      </c>
      <c r="G15" s="32" t="s">
        <v>73</v>
      </c>
      <c r="H15" s="6" t="s">
        <v>11</v>
      </c>
      <c r="I15" s="8"/>
    </row>
    <row r="16" spans="1:9" s="2" customFormat="1" ht="27" customHeight="1">
      <c r="A16" s="6">
        <f>A15+1</f>
        <v>11</v>
      </c>
      <c r="B16" s="13">
        <f t="shared" si="1"/>
        <v>0.5902777777777777</v>
      </c>
      <c r="C16" s="4" t="s">
        <v>48</v>
      </c>
      <c r="D16" s="34" t="s">
        <v>47</v>
      </c>
      <c r="E16" s="11">
        <v>0.017361111111111112</v>
      </c>
      <c r="F16" s="20">
        <v>0.017361111111111112</v>
      </c>
      <c r="G16" s="14" t="s">
        <v>61</v>
      </c>
      <c r="H16" s="6" t="s">
        <v>11</v>
      </c>
      <c r="I16" s="8"/>
    </row>
    <row r="17" spans="1:9" s="2" customFormat="1" ht="27" customHeight="1">
      <c r="A17" s="6">
        <f>A16+1</f>
        <v>12</v>
      </c>
      <c r="B17" s="13">
        <f>B16+E16</f>
        <v>0.6076388888888888</v>
      </c>
      <c r="C17" s="4" t="s">
        <v>31</v>
      </c>
      <c r="D17" s="34" t="s">
        <v>75</v>
      </c>
      <c r="E17" s="11">
        <v>0.017361111111111112</v>
      </c>
      <c r="F17" s="20">
        <v>0.017361111111111112</v>
      </c>
      <c r="G17" s="14" t="s">
        <v>32</v>
      </c>
      <c r="H17" s="6" t="s">
        <v>11</v>
      </c>
      <c r="I17" s="8"/>
    </row>
    <row r="18" spans="1:9" s="2" customFormat="1" ht="27" customHeight="1">
      <c r="A18" s="6"/>
      <c r="B18" s="12">
        <f>B17+E17</f>
        <v>0.625</v>
      </c>
      <c r="C18" s="3"/>
      <c r="D18" s="3" t="s">
        <v>1</v>
      </c>
      <c r="E18" s="9">
        <v>0.013888888888888888</v>
      </c>
      <c r="F18" s="18">
        <v>0.013888888888888888</v>
      </c>
      <c r="G18" s="14"/>
      <c r="H18" s="8"/>
      <c r="I18" s="8"/>
    </row>
    <row r="19" spans="1:9" s="2" customFormat="1" ht="27" customHeight="1">
      <c r="A19" s="6">
        <f>A17+1</f>
        <v>13</v>
      </c>
      <c r="B19" s="13">
        <f>B18+E18</f>
        <v>0.6388888888888888</v>
      </c>
      <c r="C19" s="4" t="s">
        <v>14</v>
      </c>
      <c r="D19" s="4" t="s">
        <v>15</v>
      </c>
      <c r="E19" s="10">
        <v>0.010416666666666666</v>
      </c>
      <c r="F19" s="19">
        <v>0.010416666666666666</v>
      </c>
      <c r="G19" s="14" t="s">
        <v>74</v>
      </c>
      <c r="H19" s="8" t="s">
        <v>24</v>
      </c>
      <c r="I19" s="8"/>
    </row>
    <row r="20" spans="1:9" s="2" customFormat="1" ht="27" customHeight="1">
      <c r="A20" s="6">
        <f>A19+1</f>
        <v>14</v>
      </c>
      <c r="B20" s="13">
        <f>B19+E19</f>
        <v>0.6493055555555555</v>
      </c>
      <c r="C20" s="4" t="s">
        <v>28</v>
      </c>
      <c r="D20" s="4" t="s">
        <v>27</v>
      </c>
      <c r="E20" s="10">
        <v>0.013888888888888888</v>
      </c>
      <c r="F20" s="19">
        <v>0.013888888888888888</v>
      </c>
      <c r="G20" s="14" t="s">
        <v>57</v>
      </c>
      <c r="H20" s="8" t="s">
        <v>24</v>
      </c>
      <c r="I20" s="8"/>
    </row>
    <row r="21" spans="1:9" s="2" customFormat="1" ht="27" customHeight="1">
      <c r="A21" s="6">
        <f>A20+1</f>
        <v>15</v>
      </c>
      <c r="B21" s="13">
        <f t="shared" si="1"/>
        <v>0.6631944444444443</v>
      </c>
      <c r="C21" s="4" t="s">
        <v>19</v>
      </c>
      <c r="D21" s="4" t="s">
        <v>40</v>
      </c>
      <c r="E21" s="10">
        <v>0.027777777777777776</v>
      </c>
      <c r="F21" s="19">
        <v>0.027777777777777776</v>
      </c>
      <c r="G21" s="14" t="s">
        <v>64</v>
      </c>
      <c r="H21" s="8" t="s">
        <v>24</v>
      </c>
      <c r="I21" s="8"/>
    </row>
    <row r="22" spans="1:8" ht="27" customHeight="1">
      <c r="A22" s="6">
        <f>A21+1</f>
        <v>16</v>
      </c>
      <c r="B22" s="13">
        <f t="shared" si="1"/>
        <v>0.6909722222222221</v>
      </c>
      <c r="C22" s="4" t="s">
        <v>45</v>
      </c>
      <c r="D22" s="4" t="s">
        <v>43</v>
      </c>
      <c r="E22" s="10">
        <v>0.013888888888888888</v>
      </c>
      <c r="F22" s="19">
        <v>0.013888888888888888</v>
      </c>
      <c r="G22" s="14" t="s">
        <v>54</v>
      </c>
      <c r="H22" s="8" t="s">
        <v>24</v>
      </c>
    </row>
    <row r="23" spans="1:8" ht="27" customHeight="1">
      <c r="A23" s="6">
        <f>A22+1</f>
        <v>17</v>
      </c>
      <c r="B23" s="13">
        <f>B22+E22</f>
        <v>0.7048611111111109</v>
      </c>
      <c r="C23" s="4" t="s">
        <v>49</v>
      </c>
      <c r="D23" s="4" t="s">
        <v>41</v>
      </c>
      <c r="E23" s="10">
        <v>0.020833333333333332</v>
      </c>
      <c r="F23" s="33">
        <v>0.020833333333333332</v>
      </c>
      <c r="G23" s="14" t="s">
        <v>62</v>
      </c>
      <c r="H23" s="8" t="s">
        <v>24</v>
      </c>
    </row>
    <row r="24" spans="1:8" s="2" customFormat="1" ht="27" customHeight="1">
      <c r="A24" s="6"/>
      <c r="B24" s="12">
        <f>B23+E23</f>
        <v>0.7256944444444443</v>
      </c>
      <c r="C24" s="3"/>
      <c r="D24" s="3" t="s">
        <v>1</v>
      </c>
      <c r="E24" s="9"/>
      <c r="F24" s="18"/>
      <c r="G24" s="16"/>
      <c r="H24" s="16"/>
    </row>
    <row r="26" spans="2:3" ht="25.5" customHeight="1">
      <c r="B26" s="5" t="s">
        <v>69</v>
      </c>
      <c r="C26" s="5">
        <v>38427</v>
      </c>
    </row>
    <row r="27" spans="2:3" ht="11.25" customHeight="1">
      <c r="B27" s="5"/>
      <c r="C27" s="5"/>
    </row>
    <row r="28" spans="1:8" ht="27" customHeight="1">
      <c r="A28" s="6">
        <f>A23+1</f>
        <v>18</v>
      </c>
      <c r="B28" s="13">
        <v>0.3541666666666667</v>
      </c>
      <c r="C28" s="4" t="s">
        <v>12</v>
      </c>
      <c r="D28" s="4" t="s">
        <v>37</v>
      </c>
      <c r="E28" s="10">
        <v>0.020833333333333332</v>
      </c>
      <c r="F28" s="33">
        <v>0.020833333333333332</v>
      </c>
      <c r="G28" s="14" t="s">
        <v>59</v>
      </c>
      <c r="H28" s="8" t="s">
        <v>66</v>
      </c>
    </row>
    <row r="29" spans="1:8" s="2" customFormat="1" ht="27" customHeight="1">
      <c r="A29" s="6">
        <f>A28+1</f>
        <v>19</v>
      </c>
      <c r="B29" s="13">
        <f aca="true" t="shared" si="2" ref="B29:B39">B28+E28</f>
        <v>0.375</v>
      </c>
      <c r="C29" s="4" t="s">
        <v>31</v>
      </c>
      <c r="D29" s="4" t="s">
        <v>30</v>
      </c>
      <c r="E29" s="10">
        <v>0.013888888888888888</v>
      </c>
      <c r="F29" s="33">
        <v>0.013888888888888888</v>
      </c>
      <c r="G29" s="14" t="s">
        <v>76</v>
      </c>
      <c r="H29" s="8" t="s">
        <v>66</v>
      </c>
    </row>
    <row r="30" spans="1:8" s="2" customFormat="1" ht="27" customHeight="1">
      <c r="A30" s="6">
        <f>A29+1</f>
        <v>20</v>
      </c>
      <c r="B30" s="13">
        <f t="shared" si="2"/>
        <v>0.3888888888888889</v>
      </c>
      <c r="C30" s="4"/>
      <c r="D30" s="26" t="s">
        <v>26</v>
      </c>
      <c r="E30" s="10">
        <v>0.020833333333333332</v>
      </c>
      <c r="F30" s="19">
        <v>0.020833333333333332</v>
      </c>
      <c r="G30" s="32"/>
      <c r="H30" s="6"/>
    </row>
    <row r="31" spans="1:8" s="2" customFormat="1" ht="27" customHeight="1">
      <c r="A31" s="6"/>
      <c r="B31" s="12">
        <f t="shared" si="2"/>
        <v>0.4097222222222222</v>
      </c>
      <c r="C31" s="3"/>
      <c r="D31" s="3" t="s">
        <v>1</v>
      </c>
      <c r="E31" s="9">
        <v>0.013888888888888888</v>
      </c>
      <c r="F31" s="18">
        <v>0.013888888888888888</v>
      </c>
      <c r="G31" s="14"/>
      <c r="H31" s="16"/>
    </row>
    <row r="32" spans="2:7" ht="27" customHeight="1">
      <c r="B32" s="13">
        <f>B31+E31</f>
        <v>0.4236111111111111</v>
      </c>
      <c r="C32" s="4"/>
      <c r="D32" s="34" t="s">
        <v>26</v>
      </c>
      <c r="E32" s="10">
        <v>0.07291666666666667</v>
      </c>
      <c r="F32" s="19">
        <v>0.07291666666666667</v>
      </c>
      <c r="G32" s="14"/>
    </row>
    <row r="33" spans="2:7" ht="27" customHeight="1">
      <c r="B33" s="12">
        <f t="shared" si="2"/>
        <v>0.4965277777777778</v>
      </c>
      <c r="C33" s="3"/>
      <c r="D33" s="3" t="s">
        <v>2</v>
      </c>
      <c r="E33" s="27">
        <v>0.0625</v>
      </c>
      <c r="F33" s="28">
        <v>0.0625</v>
      </c>
      <c r="G33" s="14"/>
    </row>
    <row r="34" spans="2:8" ht="27" customHeight="1">
      <c r="B34" s="13">
        <f>B33+E33</f>
        <v>0.5590277777777778</v>
      </c>
      <c r="C34" s="4" t="s">
        <v>10</v>
      </c>
      <c r="D34" s="4" t="s">
        <v>50</v>
      </c>
      <c r="E34" s="7">
        <v>0.020833333333333332</v>
      </c>
      <c r="F34" s="19">
        <v>0.020833333333333332</v>
      </c>
      <c r="G34" s="32" t="s">
        <v>52</v>
      </c>
      <c r="H34" s="6" t="s">
        <v>68</v>
      </c>
    </row>
    <row r="35" spans="2:8" ht="27" customHeight="1">
      <c r="B35" s="13">
        <f>B34+E34</f>
        <v>0.5798611111111112</v>
      </c>
      <c r="C35" s="4" t="s">
        <v>44</v>
      </c>
      <c r="D35" s="4" t="s">
        <v>42</v>
      </c>
      <c r="E35" s="7">
        <v>0.027777777777777776</v>
      </c>
      <c r="F35" s="21">
        <v>0.027777777777777776</v>
      </c>
      <c r="G35" s="14" t="s">
        <v>53</v>
      </c>
      <c r="H35" s="6" t="s">
        <v>67</v>
      </c>
    </row>
    <row r="36" spans="2:8" ht="27" customHeight="1">
      <c r="B36" s="13">
        <f>B35+E35</f>
        <v>0.607638888888889</v>
      </c>
      <c r="C36" s="4" t="s">
        <v>33</v>
      </c>
      <c r="D36" s="4" t="s">
        <v>34</v>
      </c>
      <c r="E36" s="7">
        <v>0.020833333333333332</v>
      </c>
      <c r="F36" s="21">
        <v>0.020833333333333332</v>
      </c>
      <c r="G36" s="14" t="s">
        <v>55</v>
      </c>
      <c r="H36" s="6" t="s">
        <v>67</v>
      </c>
    </row>
    <row r="37" spans="2:7" ht="27" customHeight="1">
      <c r="B37" s="12">
        <f>B36+E36</f>
        <v>0.6284722222222223</v>
      </c>
      <c r="C37" s="4"/>
      <c r="D37" s="3" t="s">
        <v>1</v>
      </c>
      <c r="E37" s="27">
        <v>0.013888888888888888</v>
      </c>
      <c r="F37" s="28">
        <v>0.013888888888888888</v>
      </c>
      <c r="G37" s="14"/>
    </row>
    <row r="38" spans="2:7" ht="27" customHeight="1">
      <c r="B38" s="13">
        <f t="shared" si="2"/>
        <v>0.6423611111111112</v>
      </c>
      <c r="C38" s="4"/>
      <c r="D38" s="4" t="s">
        <v>26</v>
      </c>
      <c r="E38" s="7">
        <v>0.09027777777777778</v>
      </c>
      <c r="F38" s="21">
        <v>0.09027777777777778</v>
      </c>
      <c r="G38" s="32"/>
    </row>
    <row r="39" spans="1:8" s="2" customFormat="1" ht="27" customHeight="1">
      <c r="A39" s="16"/>
      <c r="B39" s="12">
        <f t="shared" si="2"/>
        <v>0.732638888888889</v>
      </c>
      <c r="C39" s="3"/>
      <c r="D39" s="3" t="s">
        <v>1</v>
      </c>
      <c r="E39" s="27"/>
      <c r="F39" s="28"/>
      <c r="G39" s="31"/>
      <c r="H39" s="16"/>
    </row>
    <row r="40" spans="1:8" s="2" customFormat="1" ht="12.75" customHeight="1">
      <c r="A40" s="6"/>
      <c r="B40" s="15"/>
      <c r="G40" s="16"/>
      <c r="H40" s="16"/>
    </row>
    <row r="41" spans="2:3" ht="25.5" customHeight="1">
      <c r="B41" s="17" t="s">
        <v>70</v>
      </c>
      <c r="C41" s="5">
        <v>38428</v>
      </c>
    </row>
    <row r="43" spans="2:6" ht="27" customHeight="1">
      <c r="B43" s="13">
        <v>0.3541666666666667</v>
      </c>
      <c r="C43" s="4"/>
      <c r="D43" s="4" t="s">
        <v>26</v>
      </c>
      <c r="E43" s="10">
        <v>0.0625</v>
      </c>
      <c r="F43" s="19">
        <v>0.0625</v>
      </c>
    </row>
    <row r="44" spans="1:8" s="2" customFormat="1" ht="27" customHeight="1">
      <c r="A44" s="16"/>
      <c r="B44" s="12">
        <f>B43+E43</f>
        <v>0.4166666666666667</v>
      </c>
      <c r="C44" s="3"/>
      <c r="D44" s="3" t="s">
        <v>1</v>
      </c>
      <c r="E44" s="9">
        <v>0.010416666666666666</v>
      </c>
      <c r="F44" s="18">
        <v>0.010416666666666666</v>
      </c>
      <c r="G44" s="16"/>
      <c r="H44" s="16"/>
    </row>
    <row r="45" spans="2:6" ht="27" customHeight="1">
      <c r="B45" s="13">
        <f>B44+E44</f>
        <v>0.42708333333333337</v>
      </c>
      <c r="C45" s="4"/>
      <c r="D45" s="4" t="s">
        <v>77</v>
      </c>
      <c r="E45" s="10">
        <v>0.07291666666666667</v>
      </c>
      <c r="F45" s="19">
        <v>0.0625</v>
      </c>
    </row>
    <row r="46" spans="1:8" s="2" customFormat="1" ht="27" customHeight="1">
      <c r="A46" s="16"/>
      <c r="B46" s="12">
        <f>B45+E45</f>
        <v>0.5</v>
      </c>
      <c r="C46" s="3"/>
      <c r="D46" s="3" t="s">
        <v>3</v>
      </c>
      <c r="E46" s="9"/>
      <c r="F46" s="18"/>
      <c r="G46" s="16"/>
      <c r="H46" s="16"/>
    </row>
    <row r="47" spans="2:8" ht="27" customHeight="1">
      <c r="B47" s="29"/>
      <c r="E47" s="1"/>
      <c r="F47" s="1"/>
      <c r="G47" s="1"/>
      <c r="H4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Adam Healey</cp:lastModifiedBy>
  <dcterms:created xsi:type="dcterms:W3CDTF">2004-01-11T14:59:21Z</dcterms:created>
  <dcterms:modified xsi:type="dcterms:W3CDTF">2005-03-16T14:16:13Z</dcterms:modified>
  <cp:category/>
  <cp:version/>
  <cp:contentType/>
  <cp:contentStatus/>
</cp:coreProperties>
</file>