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12870" tabRatio="782" activeTab="0"/>
  </bookViews>
  <sheets>
    <sheet name="Plot" sheetId="1" r:id="rId1"/>
    <sheet name="Limits" sheetId="2" r:id="rId2"/>
    <sheet name="Data" sheetId="3" r:id="rId3"/>
  </sheets>
  <definedNames>
    <definedName name="dVa" localSheetId="1">'Limits'!$E$3</definedName>
    <definedName name="dVa">#REF!</definedName>
    <definedName name="dVb" localSheetId="1">'Limits'!$E$4</definedName>
    <definedName name="dVb">#REF!</definedName>
    <definedName name="dVss" localSheetId="1">'Limits'!$E$5</definedName>
    <definedName name="dVss">#REF!</definedName>
    <definedName name="T0a" localSheetId="1">'Limits'!$B$2</definedName>
    <definedName name="T0a">#REF!</definedName>
    <definedName name="T1a" localSheetId="1">'Limits'!$B$1</definedName>
    <definedName name="T1a">#REF!</definedName>
    <definedName name="Txf" localSheetId="1">'Limits'!$E$1</definedName>
    <definedName name="Txf">#REF!</definedName>
    <definedName name="Txs" localSheetId="1">'Limits'!$E$2</definedName>
    <definedName name="Txs">#REF!</definedName>
    <definedName name="Vpre" localSheetId="1">'Limits'!$B$3</definedName>
    <definedName name="Vpre">#REF!</definedName>
    <definedName name="Vpst" localSheetId="1">'Limits'!$B$4</definedName>
    <definedName name="Vpst">#REF!</definedName>
    <definedName name="Vss" localSheetId="1">'Limits'!$B$5</definedName>
    <definedName name="Vss">#REF!</definedName>
  </definedNames>
  <calcPr fullCalcOnLoad="1"/>
</workbook>
</file>

<file path=xl/sharedStrings.xml><?xml version="1.0" encoding="utf-8"?>
<sst xmlns="http://schemas.openxmlformats.org/spreadsheetml/2006/main" count="62" uniqueCount="33">
  <si>
    <t>Vpre</t>
  </si>
  <si>
    <t>Vpst</t>
  </si>
  <si>
    <t>Vss</t>
  </si>
  <si>
    <t>Vpk</t>
  </si>
  <si>
    <t>Rpre</t>
  </si>
  <si>
    <t>Rpst</t>
  </si>
  <si>
    <t>dVss</t>
  </si>
  <si>
    <t>Upper Limit</t>
  </si>
  <si>
    <t>Lower Limit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</si>
  <si>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</si>
  <si>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</si>
  <si>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</si>
  <si>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</si>
  <si>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</si>
  <si>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</si>
  <si>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</si>
  <si>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</si>
  <si>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</si>
  <si>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</si>
  <si>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</si>
  <si>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</si>
  <si>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</si>
  <si>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T1a</t>
  </si>
  <si>
    <t>T0a</t>
  </si>
  <si>
    <t>dVa</t>
  </si>
  <si>
    <t>dVb</t>
  </si>
  <si>
    <t>P14</t>
  </si>
  <si>
    <t>Txf</t>
  </si>
  <si>
    <t>Txs</t>
  </si>
  <si>
    <t>P15</t>
  </si>
  <si>
    <t>Typical</t>
  </si>
  <si>
    <t>P16</t>
  </si>
  <si>
    <t>TxDriver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</si>
</sst>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Transmit Waveform Mask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Limits!$A$10</c:f>
              <c:strCache>
                <c:ptCount val="1"/>
                <c:pt idx="0">
                  <c:v>Upper Limit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Limits!$B$11:$B$24</c:f>
              <c:numCache>
                <c:ptCount val="14"/>
                <c:pt idx="0">
                  <c:v>-5</c:v>
                </c:pt>
                <c:pt idx="1">
                  <c:v>-1.2418587881922343</c:v>
                </c:pt>
                <c:pt idx="2">
                  <c:v>-0.6449778074480371</c:v>
                </c:pt>
                <c:pt idx="3">
                  <c:v>-0.44185878819223423</c:v>
                </c:pt>
                <c:pt idx="4">
                  <c:v>0.15853781755196306</c:v>
                </c:pt>
                <c:pt idx="5">
                  <c:v>0.7581412118077657</c:v>
                </c:pt>
                <c:pt idx="6">
                  <c:v>1.9915735318376773</c:v>
                </c:pt>
                <c:pt idx="7">
                  <c:v>8.653952660598966</c:v>
                </c:pt>
                <c:pt idx="8">
                  <c:v>9.117516211807764</c:v>
                </c:pt>
                <c:pt idx="9">
                  <c:v>9.853952660598965</c:v>
                </c:pt>
                <c:pt idx="10">
                  <c:v>10.61128684953851</c:v>
                </c:pt>
                <c:pt idx="11">
                  <c:v>10.703952660598965</c:v>
                </c:pt>
                <c:pt idx="12">
                  <c:v>11.067516211807764</c:v>
                </c:pt>
                <c:pt idx="13">
                  <c:v>15</c:v>
                </c:pt>
              </c:numCache>
            </c:numRef>
          </c:xVal>
          <c:yVal>
            <c:numRef>
              <c:f>Limits!$C$11:$C$24</c:f>
              <c:numCache>
                <c:ptCount val="14"/>
                <c:pt idx="0">
                  <c:v>-339.2926736111111</c:v>
                </c:pt>
                <c:pt idx="1">
                  <c:v>-339.2926736111111</c:v>
                </c:pt>
                <c:pt idx="2">
                  <c:v>-359</c:v>
                </c:pt>
                <c:pt idx="3">
                  <c:v>-359</c:v>
                </c:pt>
                <c:pt idx="4">
                  <c:v>419.37</c:v>
                </c:pt>
                <c:pt idx="5">
                  <c:v>419.37</c:v>
                </c:pt>
                <c:pt idx="6">
                  <c:v>379.2926736111111</c:v>
                </c:pt>
                <c:pt idx="7">
                  <c:v>379.2926736111111</c:v>
                </c:pt>
                <c:pt idx="8">
                  <c:v>399</c:v>
                </c:pt>
                <c:pt idx="9">
                  <c:v>399</c:v>
                </c:pt>
                <c:pt idx="10">
                  <c:v>-379.37</c:v>
                </c:pt>
                <c:pt idx="11">
                  <c:v>-379.37</c:v>
                </c:pt>
                <c:pt idx="12">
                  <c:v>-339.2926736111111</c:v>
                </c:pt>
                <c:pt idx="13">
                  <c:v>-339.2926736111111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Limits!$D$10</c:f>
              <c:strCache>
                <c:ptCount val="1"/>
                <c:pt idx="0">
                  <c:v>Lower Limit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Limits!$E$11:$E$24</c:f>
              <c:numCache>
                <c:ptCount val="14"/>
                <c:pt idx="0">
                  <c:v>-5</c:v>
                </c:pt>
                <c:pt idx="1">
                  <c:v>-1.350837182448037</c:v>
                </c:pt>
                <c:pt idx="2">
                  <c:v>-0.8824837881922343</c:v>
                </c:pt>
                <c:pt idx="3">
                  <c:v>-0.15083718244803695</c:v>
                </c:pt>
                <c:pt idx="4">
                  <c:v>0.6112868495385104</c:v>
                </c:pt>
                <c:pt idx="5">
                  <c:v>0.6991628175519631</c:v>
                </c:pt>
                <c:pt idx="6">
                  <c:v>1.0675162118077657</c:v>
                </c:pt>
                <c:pt idx="7">
                  <c:v>8.758141211807764</c:v>
                </c:pt>
                <c:pt idx="8">
                  <c:v>9.359812035598965</c:v>
                </c:pt>
                <c:pt idx="9">
                  <c:v>9.558141211807765</c:v>
                </c:pt>
                <c:pt idx="10">
                  <c:v>10.163327660598965</c:v>
                </c:pt>
                <c:pt idx="11">
                  <c:v>10.758141211807764</c:v>
                </c:pt>
                <c:pt idx="12">
                  <c:v>11.996363374884679</c:v>
                </c:pt>
                <c:pt idx="13">
                  <c:v>15</c:v>
                </c:pt>
              </c:numCache>
            </c:numRef>
          </c:xVal>
          <c:yVal>
            <c:numRef>
              <c:f>Limits!$F$11:$F$24</c:f>
              <c:numCache>
                <c:ptCount val="14"/>
                <c:pt idx="0">
                  <c:v>-379.2926736111111</c:v>
                </c:pt>
                <c:pt idx="1">
                  <c:v>-379.2926736111111</c:v>
                </c:pt>
                <c:pt idx="2">
                  <c:v>-399</c:v>
                </c:pt>
                <c:pt idx="3">
                  <c:v>-399</c:v>
                </c:pt>
                <c:pt idx="4">
                  <c:v>379.37</c:v>
                </c:pt>
                <c:pt idx="5">
                  <c:v>379.37</c:v>
                </c:pt>
                <c:pt idx="6">
                  <c:v>339.2926736111111</c:v>
                </c:pt>
                <c:pt idx="7">
                  <c:v>339.2926736111111</c:v>
                </c:pt>
                <c:pt idx="8">
                  <c:v>359</c:v>
                </c:pt>
                <c:pt idx="9">
                  <c:v>359</c:v>
                </c:pt>
                <c:pt idx="10">
                  <c:v>-419.37</c:v>
                </c:pt>
                <c:pt idx="11">
                  <c:v>-419.37</c:v>
                </c:pt>
                <c:pt idx="12">
                  <c:v>-379.2926736111111</c:v>
                </c:pt>
                <c:pt idx="13">
                  <c:v>-379.2926736111111</c:v>
                </c:pt>
              </c:numCache>
            </c:numRef>
          </c:yVal>
          <c:smooth val="0"/>
        </c:ser>
        <c:ser>
          <c:idx val="2"/>
          <c:order val="2"/>
          <c:tx>
            <c:v>Worse Case Driver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Data!$A$2:$A$1200</c:f>
              <c:numCache>
                <c:ptCount val="1199"/>
                <c:pt idx="0">
                  <c:v>-5.520833333333333</c:v>
                </c:pt>
                <c:pt idx="1">
                  <c:v>-5.5</c:v>
                </c:pt>
                <c:pt idx="2">
                  <c:v>-5.479166666666667</c:v>
                </c:pt>
                <c:pt idx="3">
                  <c:v>-5.458333333333334</c:v>
                </c:pt>
                <c:pt idx="4">
                  <c:v>-5.437500000000001</c:v>
                </c:pt>
                <c:pt idx="5">
                  <c:v>-5.416666666666668</c:v>
                </c:pt>
                <c:pt idx="6">
                  <c:v>-5.395833333333335</c:v>
                </c:pt>
                <c:pt idx="7">
                  <c:v>-5.375000000000002</c:v>
                </c:pt>
                <c:pt idx="8">
                  <c:v>-5.354166666666669</c:v>
                </c:pt>
                <c:pt idx="9">
                  <c:v>-5.333333333333336</c:v>
                </c:pt>
                <c:pt idx="10">
                  <c:v>-5.312500000000003</c:v>
                </c:pt>
                <c:pt idx="11">
                  <c:v>-5.29166666666667</c:v>
                </c:pt>
                <c:pt idx="12">
                  <c:v>-5.270833333333337</c:v>
                </c:pt>
                <c:pt idx="13">
                  <c:v>-5.2500000000000036</c:v>
                </c:pt>
                <c:pt idx="14">
                  <c:v>-5.2291666666666705</c:v>
                </c:pt>
                <c:pt idx="15">
                  <c:v>-5.2083333333333375</c:v>
                </c:pt>
                <c:pt idx="16">
                  <c:v>-5.187500000000004</c:v>
                </c:pt>
                <c:pt idx="17">
                  <c:v>-5.166666666666671</c:v>
                </c:pt>
                <c:pt idx="18">
                  <c:v>-5.145833333333338</c:v>
                </c:pt>
                <c:pt idx="19">
                  <c:v>-5.125000000000005</c:v>
                </c:pt>
                <c:pt idx="20">
                  <c:v>-5.104166666666672</c:v>
                </c:pt>
                <c:pt idx="21">
                  <c:v>-5.083333333333339</c:v>
                </c:pt>
                <c:pt idx="22">
                  <c:v>-5.062500000000006</c:v>
                </c:pt>
                <c:pt idx="23">
                  <c:v>-5.041666666666673</c:v>
                </c:pt>
                <c:pt idx="24">
                  <c:v>-5.02083333333334</c:v>
                </c:pt>
                <c:pt idx="25">
                  <c:v>-5.000000000000007</c:v>
                </c:pt>
                <c:pt idx="26">
                  <c:v>-4.979166666666674</c:v>
                </c:pt>
                <c:pt idx="27">
                  <c:v>-4.958333333333341</c:v>
                </c:pt>
                <c:pt idx="28">
                  <c:v>-4.937500000000008</c:v>
                </c:pt>
                <c:pt idx="29">
                  <c:v>-4.916666666666675</c:v>
                </c:pt>
                <c:pt idx="30">
                  <c:v>-4.895833333333342</c:v>
                </c:pt>
                <c:pt idx="31">
                  <c:v>-4.875000000000009</c:v>
                </c:pt>
                <c:pt idx="32">
                  <c:v>-4.854166666666676</c:v>
                </c:pt>
                <c:pt idx="33">
                  <c:v>-4.833333333333343</c:v>
                </c:pt>
                <c:pt idx="34">
                  <c:v>-4.81250000000001</c:v>
                </c:pt>
                <c:pt idx="35">
                  <c:v>-4.791666666666677</c:v>
                </c:pt>
                <c:pt idx="36">
                  <c:v>-4.770833333333344</c:v>
                </c:pt>
                <c:pt idx="37">
                  <c:v>-4.750000000000011</c:v>
                </c:pt>
                <c:pt idx="38">
                  <c:v>-4.729166666666678</c:v>
                </c:pt>
                <c:pt idx="39">
                  <c:v>-4.708333333333345</c:v>
                </c:pt>
                <c:pt idx="40">
                  <c:v>-4.6875000000000115</c:v>
                </c:pt>
                <c:pt idx="41">
                  <c:v>-4.6666666666666785</c:v>
                </c:pt>
                <c:pt idx="42">
                  <c:v>-4.6458333333333455</c:v>
                </c:pt>
                <c:pt idx="43">
                  <c:v>-4.625000000000012</c:v>
                </c:pt>
                <c:pt idx="44">
                  <c:v>-4.604166666666679</c:v>
                </c:pt>
                <c:pt idx="45">
                  <c:v>-4.583333333333346</c:v>
                </c:pt>
                <c:pt idx="46">
                  <c:v>-4.562500000000013</c:v>
                </c:pt>
                <c:pt idx="47">
                  <c:v>-4.54166666666668</c:v>
                </c:pt>
                <c:pt idx="48">
                  <c:v>-4.520833333333347</c:v>
                </c:pt>
                <c:pt idx="49">
                  <c:v>-4.500000000000014</c:v>
                </c:pt>
                <c:pt idx="50">
                  <c:v>-4.479166666666681</c:v>
                </c:pt>
                <c:pt idx="51">
                  <c:v>-4.458333333333348</c:v>
                </c:pt>
                <c:pt idx="52">
                  <c:v>-4.437500000000015</c:v>
                </c:pt>
                <c:pt idx="53">
                  <c:v>-4.416666666666682</c:v>
                </c:pt>
                <c:pt idx="54">
                  <c:v>-4.395833333333349</c:v>
                </c:pt>
                <c:pt idx="55">
                  <c:v>-4.375000000000016</c:v>
                </c:pt>
                <c:pt idx="56">
                  <c:v>-4.354166666666683</c:v>
                </c:pt>
                <c:pt idx="57">
                  <c:v>-4.33333333333335</c:v>
                </c:pt>
                <c:pt idx="58">
                  <c:v>-4.312500000000017</c:v>
                </c:pt>
                <c:pt idx="59">
                  <c:v>-4.291666666666684</c:v>
                </c:pt>
                <c:pt idx="60">
                  <c:v>-4.270833333333351</c:v>
                </c:pt>
                <c:pt idx="61">
                  <c:v>-4.250000000000018</c:v>
                </c:pt>
                <c:pt idx="62">
                  <c:v>-4.229166666666685</c:v>
                </c:pt>
                <c:pt idx="63">
                  <c:v>-4.208333333333352</c:v>
                </c:pt>
                <c:pt idx="64">
                  <c:v>-4.187500000000019</c:v>
                </c:pt>
                <c:pt idx="65">
                  <c:v>-4.166666666666686</c:v>
                </c:pt>
                <c:pt idx="66">
                  <c:v>-4.145833333333353</c:v>
                </c:pt>
                <c:pt idx="67">
                  <c:v>-4.1250000000000195</c:v>
                </c:pt>
                <c:pt idx="68">
                  <c:v>-4.1041666666666865</c:v>
                </c:pt>
                <c:pt idx="69">
                  <c:v>-4.0833333333333535</c:v>
                </c:pt>
                <c:pt idx="70">
                  <c:v>-4.06250000000002</c:v>
                </c:pt>
                <c:pt idx="71">
                  <c:v>-4.041666666666687</c:v>
                </c:pt>
                <c:pt idx="72">
                  <c:v>-4.020833333333354</c:v>
                </c:pt>
                <c:pt idx="73">
                  <c:v>-4.000000000000021</c:v>
                </c:pt>
                <c:pt idx="74">
                  <c:v>-3.979166666666688</c:v>
                </c:pt>
                <c:pt idx="75">
                  <c:v>-3.9583333333333544</c:v>
                </c:pt>
                <c:pt idx="76">
                  <c:v>-3.937500000000021</c:v>
                </c:pt>
                <c:pt idx="77">
                  <c:v>-3.9166666666666874</c:v>
                </c:pt>
                <c:pt idx="78">
                  <c:v>-3.895833333333354</c:v>
                </c:pt>
                <c:pt idx="79">
                  <c:v>-3.8750000000000204</c:v>
                </c:pt>
                <c:pt idx="80">
                  <c:v>-3.854166666666687</c:v>
                </c:pt>
                <c:pt idx="81">
                  <c:v>-3.8333333333333535</c:v>
                </c:pt>
                <c:pt idx="82">
                  <c:v>-3.81250000000002</c:v>
                </c:pt>
                <c:pt idx="83">
                  <c:v>-3.7916666666666865</c:v>
                </c:pt>
                <c:pt idx="84">
                  <c:v>-3.770833333333353</c:v>
                </c:pt>
                <c:pt idx="85">
                  <c:v>-3.7500000000000195</c:v>
                </c:pt>
                <c:pt idx="86">
                  <c:v>-3.729166666666686</c:v>
                </c:pt>
                <c:pt idx="87">
                  <c:v>-3.7083333333333526</c:v>
                </c:pt>
                <c:pt idx="88">
                  <c:v>-3.687500000000019</c:v>
                </c:pt>
                <c:pt idx="89">
                  <c:v>-3.6666666666666856</c:v>
                </c:pt>
                <c:pt idx="90">
                  <c:v>-3.645833333333352</c:v>
                </c:pt>
                <c:pt idx="91">
                  <c:v>-3.6250000000000187</c:v>
                </c:pt>
                <c:pt idx="92">
                  <c:v>-3.604166666666685</c:v>
                </c:pt>
                <c:pt idx="93">
                  <c:v>-3.5833333333333517</c:v>
                </c:pt>
                <c:pt idx="94">
                  <c:v>-3.562500000000018</c:v>
                </c:pt>
                <c:pt idx="95">
                  <c:v>-3.5416666666666847</c:v>
                </c:pt>
                <c:pt idx="96">
                  <c:v>-3.5208333333333512</c:v>
                </c:pt>
                <c:pt idx="97">
                  <c:v>-3.5000000000000178</c:v>
                </c:pt>
                <c:pt idx="98">
                  <c:v>-3.4791666666666843</c:v>
                </c:pt>
                <c:pt idx="99">
                  <c:v>-3.458333333333351</c:v>
                </c:pt>
                <c:pt idx="100">
                  <c:v>-3.4375000000000173</c:v>
                </c:pt>
                <c:pt idx="101">
                  <c:v>-3.416666666666684</c:v>
                </c:pt>
                <c:pt idx="102">
                  <c:v>-3.3958333333333504</c:v>
                </c:pt>
                <c:pt idx="103">
                  <c:v>-3.375000000000017</c:v>
                </c:pt>
                <c:pt idx="104">
                  <c:v>-3.3541666666666834</c:v>
                </c:pt>
                <c:pt idx="105">
                  <c:v>-3.33333333333335</c:v>
                </c:pt>
                <c:pt idx="106">
                  <c:v>-3.3125000000000164</c:v>
                </c:pt>
                <c:pt idx="107">
                  <c:v>-3.291666666666683</c:v>
                </c:pt>
                <c:pt idx="108">
                  <c:v>-3.2708333333333495</c:v>
                </c:pt>
                <c:pt idx="109">
                  <c:v>-3.250000000000016</c:v>
                </c:pt>
                <c:pt idx="110">
                  <c:v>-3.2291666666666825</c:v>
                </c:pt>
                <c:pt idx="111">
                  <c:v>-3.208333333333349</c:v>
                </c:pt>
                <c:pt idx="112">
                  <c:v>-3.1875000000000155</c:v>
                </c:pt>
                <c:pt idx="113">
                  <c:v>-3.166666666666682</c:v>
                </c:pt>
                <c:pt idx="114">
                  <c:v>-3.1458333333333486</c:v>
                </c:pt>
                <c:pt idx="115">
                  <c:v>-3.125000000000015</c:v>
                </c:pt>
                <c:pt idx="116">
                  <c:v>-3.1041666666666816</c:v>
                </c:pt>
                <c:pt idx="117">
                  <c:v>-3.083333333333348</c:v>
                </c:pt>
                <c:pt idx="118">
                  <c:v>-3.0625000000000147</c:v>
                </c:pt>
                <c:pt idx="119">
                  <c:v>-3.041666666666681</c:v>
                </c:pt>
                <c:pt idx="120">
                  <c:v>-3.0208333333333477</c:v>
                </c:pt>
                <c:pt idx="121">
                  <c:v>-3.000000000000014</c:v>
                </c:pt>
                <c:pt idx="122">
                  <c:v>-2.9791666666666807</c:v>
                </c:pt>
                <c:pt idx="123">
                  <c:v>-2.9583333333333472</c:v>
                </c:pt>
                <c:pt idx="124">
                  <c:v>-2.9375000000000138</c:v>
                </c:pt>
                <c:pt idx="125">
                  <c:v>-2.9166666666666803</c:v>
                </c:pt>
                <c:pt idx="126">
                  <c:v>-2.895833333333347</c:v>
                </c:pt>
                <c:pt idx="127">
                  <c:v>-2.8750000000000133</c:v>
                </c:pt>
                <c:pt idx="128">
                  <c:v>-2.85416666666668</c:v>
                </c:pt>
                <c:pt idx="129">
                  <c:v>-2.8333333333333464</c:v>
                </c:pt>
                <c:pt idx="130">
                  <c:v>-2.812500000000013</c:v>
                </c:pt>
                <c:pt idx="131">
                  <c:v>-2.7916666666666794</c:v>
                </c:pt>
                <c:pt idx="132">
                  <c:v>-2.770833333333346</c:v>
                </c:pt>
                <c:pt idx="133">
                  <c:v>-2.7500000000000124</c:v>
                </c:pt>
                <c:pt idx="134">
                  <c:v>-2.729166666666679</c:v>
                </c:pt>
                <c:pt idx="135">
                  <c:v>-2.7083333333333455</c:v>
                </c:pt>
                <c:pt idx="136">
                  <c:v>-2.687500000000012</c:v>
                </c:pt>
                <c:pt idx="137">
                  <c:v>-2.6666666666666785</c:v>
                </c:pt>
                <c:pt idx="138">
                  <c:v>-2.645833333333345</c:v>
                </c:pt>
                <c:pt idx="139">
                  <c:v>-2.6250000000000115</c:v>
                </c:pt>
                <c:pt idx="140">
                  <c:v>-2.604166666666678</c:v>
                </c:pt>
                <c:pt idx="141">
                  <c:v>-2.5833333333333446</c:v>
                </c:pt>
                <c:pt idx="142">
                  <c:v>-2.562500000000011</c:v>
                </c:pt>
                <c:pt idx="143">
                  <c:v>-2.5416666666666776</c:v>
                </c:pt>
                <c:pt idx="144">
                  <c:v>-2.520833333333344</c:v>
                </c:pt>
                <c:pt idx="145">
                  <c:v>-2.5000000000000107</c:v>
                </c:pt>
                <c:pt idx="146">
                  <c:v>-2.479166666666677</c:v>
                </c:pt>
                <c:pt idx="147">
                  <c:v>-2.4583333333333437</c:v>
                </c:pt>
                <c:pt idx="148">
                  <c:v>-2.43750000000001</c:v>
                </c:pt>
                <c:pt idx="149">
                  <c:v>-2.4166666666666767</c:v>
                </c:pt>
                <c:pt idx="150">
                  <c:v>-2.3958333333333433</c:v>
                </c:pt>
                <c:pt idx="151">
                  <c:v>-2.3750000000000098</c:v>
                </c:pt>
                <c:pt idx="152">
                  <c:v>-2.3541666666666763</c:v>
                </c:pt>
                <c:pt idx="153">
                  <c:v>-2.333333333333343</c:v>
                </c:pt>
                <c:pt idx="154">
                  <c:v>-2.3125000000000093</c:v>
                </c:pt>
                <c:pt idx="155">
                  <c:v>-2.291666666666676</c:v>
                </c:pt>
                <c:pt idx="156">
                  <c:v>-2.2708333333333424</c:v>
                </c:pt>
                <c:pt idx="157">
                  <c:v>-2.250000000000009</c:v>
                </c:pt>
                <c:pt idx="158">
                  <c:v>-2.2291666666666754</c:v>
                </c:pt>
                <c:pt idx="159">
                  <c:v>-2.208333333333342</c:v>
                </c:pt>
                <c:pt idx="160">
                  <c:v>-2.1875000000000084</c:v>
                </c:pt>
                <c:pt idx="161">
                  <c:v>-2.166666666666675</c:v>
                </c:pt>
                <c:pt idx="162">
                  <c:v>-2.1458333333333415</c:v>
                </c:pt>
                <c:pt idx="163">
                  <c:v>-2.125000000000008</c:v>
                </c:pt>
                <c:pt idx="164">
                  <c:v>-2.1041666666666745</c:v>
                </c:pt>
                <c:pt idx="165">
                  <c:v>-2.083333333333341</c:v>
                </c:pt>
                <c:pt idx="166">
                  <c:v>-2.0625000000000075</c:v>
                </c:pt>
                <c:pt idx="167">
                  <c:v>-2.041666666666674</c:v>
                </c:pt>
                <c:pt idx="168">
                  <c:v>-2.0208333333333406</c:v>
                </c:pt>
                <c:pt idx="169">
                  <c:v>-2.000000000000007</c:v>
                </c:pt>
                <c:pt idx="170">
                  <c:v>-1.9791666666666738</c:v>
                </c:pt>
                <c:pt idx="171">
                  <c:v>-1.9583333333333406</c:v>
                </c:pt>
                <c:pt idx="172">
                  <c:v>-1.9375000000000073</c:v>
                </c:pt>
                <c:pt idx="173">
                  <c:v>-1.916666666666674</c:v>
                </c:pt>
                <c:pt idx="174">
                  <c:v>-1.8958333333333408</c:v>
                </c:pt>
                <c:pt idx="175">
                  <c:v>-1.8750000000000075</c:v>
                </c:pt>
                <c:pt idx="176">
                  <c:v>-1.8541666666666743</c:v>
                </c:pt>
                <c:pt idx="177">
                  <c:v>-1.833333333333341</c:v>
                </c:pt>
                <c:pt idx="178">
                  <c:v>-1.8125000000000078</c:v>
                </c:pt>
                <c:pt idx="179">
                  <c:v>-1.7916666666666745</c:v>
                </c:pt>
                <c:pt idx="180">
                  <c:v>-1.7708333333333413</c:v>
                </c:pt>
                <c:pt idx="181">
                  <c:v>-1.750000000000008</c:v>
                </c:pt>
                <c:pt idx="182">
                  <c:v>-1.7291666666666747</c:v>
                </c:pt>
                <c:pt idx="183">
                  <c:v>-1.7083333333333415</c:v>
                </c:pt>
                <c:pt idx="184">
                  <c:v>-1.6875000000000082</c:v>
                </c:pt>
                <c:pt idx="185">
                  <c:v>-1.666666666666675</c:v>
                </c:pt>
                <c:pt idx="186">
                  <c:v>-1.6458333333333417</c:v>
                </c:pt>
                <c:pt idx="187">
                  <c:v>-1.6250000000000084</c:v>
                </c:pt>
                <c:pt idx="188">
                  <c:v>-1.6041666666666752</c:v>
                </c:pt>
                <c:pt idx="189">
                  <c:v>-1.583333333333342</c:v>
                </c:pt>
                <c:pt idx="190">
                  <c:v>-1.5625000000000087</c:v>
                </c:pt>
                <c:pt idx="191">
                  <c:v>-1.5416666666666754</c:v>
                </c:pt>
                <c:pt idx="192">
                  <c:v>-1.5208333333333421</c:v>
                </c:pt>
                <c:pt idx="193">
                  <c:v>-1.5000000000000089</c:v>
                </c:pt>
                <c:pt idx="194">
                  <c:v>-1.4791666666666756</c:v>
                </c:pt>
                <c:pt idx="195">
                  <c:v>-1.4583333333333424</c:v>
                </c:pt>
                <c:pt idx="196">
                  <c:v>-1.437500000000009</c:v>
                </c:pt>
                <c:pt idx="197">
                  <c:v>-1.4166666666666758</c:v>
                </c:pt>
                <c:pt idx="198">
                  <c:v>-1.3958333333333426</c:v>
                </c:pt>
                <c:pt idx="199">
                  <c:v>-1.3750000000000093</c:v>
                </c:pt>
                <c:pt idx="200">
                  <c:v>-1.354166666666676</c:v>
                </c:pt>
                <c:pt idx="201">
                  <c:v>-1.3333333333333428</c:v>
                </c:pt>
                <c:pt idx="202">
                  <c:v>-1.3125000000000095</c:v>
                </c:pt>
                <c:pt idx="203">
                  <c:v>-1.2916666666666763</c:v>
                </c:pt>
                <c:pt idx="204">
                  <c:v>-1.270833333333343</c:v>
                </c:pt>
                <c:pt idx="205">
                  <c:v>-1.2500000000000098</c:v>
                </c:pt>
                <c:pt idx="206">
                  <c:v>-1.2291666666666765</c:v>
                </c:pt>
                <c:pt idx="207">
                  <c:v>-1.2083333333333433</c:v>
                </c:pt>
                <c:pt idx="208">
                  <c:v>-1.18750000000001</c:v>
                </c:pt>
                <c:pt idx="209">
                  <c:v>-1.1666666666666767</c:v>
                </c:pt>
                <c:pt idx="210">
                  <c:v>-1.1458333333333435</c:v>
                </c:pt>
                <c:pt idx="211">
                  <c:v>-1.1250000000000102</c:v>
                </c:pt>
                <c:pt idx="212">
                  <c:v>-1.104166666666677</c:v>
                </c:pt>
                <c:pt idx="213">
                  <c:v>-1.0833333333333437</c:v>
                </c:pt>
                <c:pt idx="214">
                  <c:v>-1.0625000000000104</c:v>
                </c:pt>
                <c:pt idx="215">
                  <c:v>-1.0416666666666772</c:v>
                </c:pt>
                <c:pt idx="216">
                  <c:v>-1.020833333333344</c:v>
                </c:pt>
                <c:pt idx="217">
                  <c:v>-1.0000000000000107</c:v>
                </c:pt>
                <c:pt idx="218">
                  <c:v>-0.9791666666666773</c:v>
                </c:pt>
                <c:pt idx="219">
                  <c:v>-0.9583333333333439</c:v>
                </c:pt>
                <c:pt idx="220">
                  <c:v>-0.9375000000000105</c:v>
                </c:pt>
                <c:pt idx="221">
                  <c:v>-0.9166666666666772</c:v>
                </c:pt>
                <c:pt idx="222">
                  <c:v>-0.8958333333333438</c:v>
                </c:pt>
                <c:pt idx="223">
                  <c:v>-0.8750000000000104</c:v>
                </c:pt>
                <c:pt idx="224">
                  <c:v>-0.8541666666666771</c:v>
                </c:pt>
                <c:pt idx="225">
                  <c:v>-0.8333333333333437</c:v>
                </c:pt>
                <c:pt idx="226">
                  <c:v>-0.8125000000000103</c:v>
                </c:pt>
                <c:pt idx="227">
                  <c:v>-0.791666666666677</c:v>
                </c:pt>
                <c:pt idx="228">
                  <c:v>-0.7708333333333436</c:v>
                </c:pt>
                <c:pt idx="229">
                  <c:v>-0.7500000000000102</c:v>
                </c:pt>
                <c:pt idx="230">
                  <c:v>-0.7291666666666768</c:v>
                </c:pt>
                <c:pt idx="231">
                  <c:v>-0.7083333333333435</c:v>
                </c:pt>
                <c:pt idx="232">
                  <c:v>-0.6875000000000101</c:v>
                </c:pt>
                <c:pt idx="233">
                  <c:v>-0.6666666666666767</c:v>
                </c:pt>
                <c:pt idx="234">
                  <c:v>-0.6458333333333434</c:v>
                </c:pt>
                <c:pt idx="235">
                  <c:v>-0.62500000000001</c:v>
                </c:pt>
                <c:pt idx="236">
                  <c:v>-0.6041666666666766</c:v>
                </c:pt>
                <c:pt idx="237">
                  <c:v>-0.5833333333333433</c:v>
                </c:pt>
                <c:pt idx="238">
                  <c:v>-0.5625000000000099</c:v>
                </c:pt>
                <c:pt idx="239">
                  <c:v>-0.5416666666666765</c:v>
                </c:pt>
                <c:pt idx="240">
                  <c:v>-0.5208333333333431</c:v>
                </c:pt>
                <c:pt idx="241">
                  <c:v>-0.5000000000000098</c:v>
                </c:pt>
                <c:pt idx="242">
                  <c:v>-0.47916666666667646</c:v>
                </c:pt>
                <c:pt idx="243">
                  <c:v>-0.45833333333334314</c:v>
                </c:pt>
                <c:pt idx="244">
                  <c:v>-0.4375000000000098</c:v>
                </c:pt>
                <c:pt idx="245">
                  <c:v>-0.4166666666666765</c:v>
                </c:pt>
                <c:pt idx="246">
                  <c:v>-0.3958333333333432</c:v>
                </c:pt>
                <c:pt idx="247">
                  <c:v>-0.3750000000000099</c:v>
                </c:pt>
                <c:pt idx="248">
                  <c:v>-0.35416666666667657</c:v>
                </c:pt>
                <c:pt idx="249">
                  <c:v>-0.33333333333334325</c:v>
                </c:pt>
                <c:pt idx="250">
                  <c:v>-0.31250000000000994</c:v>
                </c:pt>
                <c:pt idx="251">
                  <c:v>-0.2916666666666766</c:v>
                </c:pt>
                <c:pt idx="252">
                  <c:v>-0.2708333333333433</c:v>
                </c:pt>
                <c:pt idx="253">
                  <c:v>-0.25000000000001</c:v>
                </c:pt>
                <c:pt idx="254">
                  <c:v>-0.22916666666667665</c:v>
                </c:pt>
                <c:pt idx="255">
                  <c:v>-0.2083333333333433</c:v>
                </c:pt>
                <c:pt idx="256">
                  <c:v>-0.18750000000000996</c:v>
                </c:pt>
                <c:pt idx="257">
                  <c:v>-0.16666666666667662</c:v>
                </c:pt>
                <c:pt idx="258">
                  <c:v>-0.14583333333334328</c:v>
                </c:pt>
                <c:pt idx="259">
                  <c:v>-0.12500000000000994</c:v>
                </c:pt>
                <c:pt idx="260">
                  <c:v>-0.10416666666667661</c:v>
                </c:pt>
                <c:pt idx="261">
                  <c:v>-0.08333333333334328</c:v>
                </c:pt>
                <c:pt idx="262">
                  <c:v>-0.06250000000000995</c:v>
                </c:pt>
                <c:pt idx="263">
                  <c:v>-0.04166666666667662</c:v>
                </c:pt>
                <c:pt idx="264">
                  <c:v>-0.02083333333334329</c:v>
                </c:pt>
                <c:pt idx="265">
                  <c:v>-9.957312752106873E-15</c:v>
                </c:pt>
                <c:pt idx="266">
                  <c:v>0.020833333333323375</c:v>
                </c:pt>
                <c:pt idx="267">
                  <c:v>0.04166666666665671</c:v>
                </c:pt>
                <c:pt idx="268">
                  <c:v>0.062499999999990036</c:v>
                </c:pt>
                <c:pt idx="269">
                  <c:v>0.08333333333332336</c:v>
                </c:pt>
                <c:pt idx="270">
                  <c:v>0.1041666666666567</c:v>
                </c:pt>
                <c:pt idx="271">
                  <c:v>0.12499999999999002</c:v>
                </c:pt>
                <c:pt idx="272">
                  <c:v>0.14583333333332335</c:v>
                </c:pt>
                <c:pt idx="273">
                  <c:v>0.1666666666666567</c:v>
                </c:pt>
                <c:pt idx="274">
                  <c:v>0.18749999999999004</c:v>
                </c:pt>
                <c:pt idx="275">
                  <c:v>0.20833333333332338</c:v>
                </c:pt>
                <c:pt idx="276">
                  <c:v>0.22916666666665672</c:v>
                </c:pt>
                <c:pt idx="277">
                  <c:v>0.24999999999999006</c:v>
                </c:pt>
                <c:pt idx="278">
                  <c:v>0.2708333333333234</c:v>
                </c:pt>
                <c:pt idx="279">
                  <c:v>0.2916666666666567</c:v>
                </c:pt>
                <c:pt idx="280">
                  <c:v>0.31249999999999</c:v>
                </c:pt>
                <c:pt idx="281">
                  <c:v>0.3333333333333233</c:v>
                </c:pt>
                <c:pt idx="282">
                  <c:v>0.35416666666665664</c:v>
                </c:pt>
                <c:pt idx="283">
                  <c:v>0.37499999999998995</c:v>
                </c:pt>
                <c:pt idx="284">
                  <c:v>0.39583333333332327</c:v>
                </c:pt>
                <c:pt idx="285">
                  <c:v>0.4166666666666566</c:v>
                </c:pt>
                <c:pt idx="286">
                  <c:v>0.4374999999999899</c:v>
                </c:pt>
                <c:pt idx="287">
                  <c:v>0.4583333333333232</c:v>
                </c:pt>
                <c:pt idx="288">
                  <c:v>0.4791666666666565</c:v>
                </c:pt>
                <c:pt idx="289">
                  <c:v>0.49999999999998984</c:v>
                </c:pt>
                <c:pt idx="290">
                  <c:v>0.5208333333333232</c:v>
                </c:pt>
                <c:pt idx="291">
                  <c:v>0.5416666666666565</c:v>
                </c:pt>
                <c:pt idx="292">
                  <c:v>0.5624999999999899</c:v>
                </c:pt>
                <c:pt idx="293">
                  <c:v>0.5833333333333233</c:v>
                </c:pt>
                <c:pt idx="294">
                  <c:v>0.6041666666666566</c:v>
                </c:pt>
                <c:pt idx="295">
                  <c:v>0.62499999999999</c:v>
                </c:pt>
                <c:pt idx="296">
                  <c:v>0.6458333333333234</c:v>
                </c:pt>
                <c:pt idx="297">
                  <c:v>0.6666666666666567</c:v>
                </c:pt>
                <c:pt idx="298">
                  <c:v>0.6874999999999901</c:v>
                </c:pt>
                <c:pt idx="299">
                  <c:v>0.7083333333333235</c:v>
                </c:pt>
                <c:pt idx="300">
                  <c:v>0.7291666666666569</c:v>
                </c:pt>
                <c:pt idx="301">
                  <c:v>0.7499999999999902</c:v>
                </c:pt>
                <c:pt idx="302">
                  <c:v>0.7708333333333236</c:v>
                </c:pt>
                <c:pt idx="303">
                  <c:v>0.791666666666657</c:v>
                </c:pt>
                <c:pt idx="304">
                  <c:v>0.8124999999999903</c:v>
                </c:pt>
                <c:pt idx="305">
                  <c:v>0.8333333333333237</c:v>
                </c:pt>
                <c:pt idx="306">
                  <c:v>0.8541666666666571</c:v>
                </c:pt>
                <c:pt idx="307">
                  <c:v>0.8749999999999905</c:v>
                </c:pt>
                <c:pt idx="308">
                  <c:v>0.8958333333333238</c:v>
                </c:pt>
                <c:pt idx="309">
                  <c:v>0.9166666666666572</c:v>
                </c:pt>
                <c:pt idx="310">
                  <c:v>0.9374999999999906</c:v>
                </c:pt>
                <c:pt idx="311">
                  <c:v>0.9583333333333239</c:v>
                </c:pt>
                <c:pt idx="312">
                  <c:v>0.9791666666666573</c:v>
                </c:pt>
                <c:pt idx="313">
                  <c:v>0.9999999999999907</c:v>
                </c:pt>
                <c:pt idx="314">
                  <c:v>1.020833333333324</c:v>
                </c:pt>
                <c:pt idx="315">
                  <c:v>1.0416666666666572</c:v>
                </c:pt>
                <c:pt idx="316">
                  <c:v>1.0624999999999905</c:v>
                </c:pt>
                <c:pt idx="317">
                  <c:v>1.0833333333333237</c:v>
                </c:pt>
                <c:pt idx="318">
                  <c:v>1.104166666666657</c:v>
                </c:pt>
                <c:pt idx="319">
                  <c:v>1.1249999999999902</c:v>
                </c:pt>
                <c:pt idx="320">
                  <c:v>1.1458333333333235</c:v>
                </c:pt>
                <c:pt idx="321">
                  <c:v>1.1666666666666567</c:v>
                </c:pt>
                <c:pt idx="322">
                  <c:v>1.18749999999999</c:v>
                </c:pt>
                <c:pt idx="323">
                  <c:v>1.2083333333333233</c:v>
                </c:pt>
                <c:pt idx="324">
                  <c:v>1.2291666666666565</c:v>
                </c:pt>
                <c:pt idx="325">
                  <c:v>1.2499999999999898</c:v>
                </c:pt>
                <c:pt idx="326">
                  <c:v>1.270833333333323</c:v>
                </c:pt>
                <c:pt idx="327">
                  <c:v>1.2916666666666563</c:v>
                </c:pt>
                <c:pt idx="328">
                  <c:v>1.3124999999999896</c:v>
                </c:pt>
                <c:pt idx="329">
                  <c:v>1.3333333333333228</c:v>
                </c:pt>
                <c:pt idx="330">
                  <c:v>1.354166666666656</c:v>
                </c:pt>
                <c:pt idx="331">
                  <c:v>1.3749999999999893</c:v>
                </c:pt>
                <c:pt idx="332">
                  <c:v>1.3958333333333226</c:v>
                </c:pt>
                <c:pt idx="333">
                  <c:v>1.4166666666666559</c:v>
                </c:pt>
                <c:pt idx="334">
                  <c:v>1.4374999999999891</c:v>
                </c:pt>
                <c:pt idx="335">
                  <c:v>1.4583333333333224</c:v>
                </c:pt>
                <c:pt idx="336">
                  <c:v>1.4791666666666556</c:v>
                </c:pt>
                <c:pt idx="337">
                  <c:v>1.499999999999989</c:v>
                </c:pt>
                <c:pt idx="338">
                  <c:v>1.5208333333333222</c:v>
                </c:pt>
                <c:pt idx="339">
                  <c:v>1.5416666666666554</c:v>
                </c:pt>
                <c:pt idx="340">
                  <c:v>1.5624999999999887</c:v>
                </c:pt>
                <c:pt idx="341">
                  <c:v>1.583333333333322</c:v>
                </c:pt>
                <c:pt idx="342">
                  <c:v>1.6041666666666552</c:v>
                </c:pt>
                <c:pt idx="343">
                  <c:v>1.6249999999999885</c:v>
                </c:pt>
                <c:pt idx="344">
                  <c:v>1.6458333333333217</c:v>
                </c:pt>
                <c:pt idx="345">
                  <c:v>1.666666666666655</c:v>
                </c:pt>
                <c:pt idx="346">
                  <c:v>1.6874999999999882</c:v>
                </c:pt>
                <c:pt idx="347">
                  <c:v>1.7083333333333215</c:v>
                </c:pt>
                <c:pt idx="348">
                  <c:v>1.7291666666666548</c:v>
                </c:pt>
                <c:pt idx="349">
                  <c:v>1.749999999999988</c:v>
                </c:pt>
                <c:pt idx="350">
                  <c:v>1.7708333333333213</c:v>
                </c:pt>
                <c:pt idx="351">
                  <c:v>1.7916666666666545</c:v>
                </c:pt>
                <c:pt idx="352">
                  <c:v>1.8124999999999878</c:v>
                </c:pt>
                <c:pt idx="353">
                  <c:v>1.833333333333321</c:v>
                </c:pt>
                <c:pt idx="354">
                  <c:v>1.8541666666666543</c:v>
                </c:pt>
                <c:pt idx="355">
                  <c:v>1.8749999999999876</c:v>
                </c:pt>
                <c:pt idx="356">
                  <c:v>1.8958333333333208</c:v>
                </c:pt>
                <c:pt idx="357">
                  <c:v>1.916666666666654</c:v>
                </c:pt>
                <c:pt idx="358">
                  <c:v>1.9374999999999873</c:v>
                </c:pt>
                <c:pt idx="359">
                  <c:v>1.9583333333333206</c:v>
                </c:pt>
                <c:pt idx="360">
                  <c:v>1.9791666666666539</c:v>
                </c:pt>
                <c:pt idx="361">
                  <c:v>1.9999999999999871</c:v>
                </c:pt>
                <c:pt idx="362">
                  <c:v>2.0208333333333206</c:v>
                </c:pt>
                <c:pt idx="363">
                  <c:v>2.041666666666654</c:v>
                </c:pt>
                <c:pt idx="364">
                  <c:v>2.0624999999999876</c:v>
                </c:pt>
                <c:pt idx="365">
                  <c:v>2.083333333333321</c:v>
                </c:pt>
                <c:pt idx="366">
                  <c:v>2.1041666666666545</c:v>
                </c:pt>
                <c:pt idx="367">
                  <c:v>2.124999999999988</c:v>
                </c:pt>
                <c:pt idx="368">
                  <c:v>2.1458333333333215</c:v>
                </c:pt>
                <c:pt idx="369">
                  <c:v>2.166666666666655</c:v>
                </c:pt>
                <c:pt idx="370">
                  <c:v>2.1874999999999885</c:v>
                </c:pt>
                <c:pt idx="371">
                  <c:v>2.208333333333322</c:v>
                </c:pt>
                <c:pt idx="372">
                  <c:v>2.2291666666666554</c:v>
                </c:pt>
                <c:pt idx="373">
                  <c:v>2.249999999999989</c:v>
                </c:pt>
                <c:pt idx="374">
                  <c:v>2.2708333333333224</c:v>
                </c:pt>
                <c:pt idx="375">
                  <c:v>2.291666666666656</c:v>
                </c:pt>
                <c:pt idx="376">
                  <c:v>2.3124999999999893</c:v>
                </c:pt>
                <c:pt idx="377">
                  <c:v>2.333333333333323</c:v>
                </c:pt>
                <c:pt idx="378">
                  <c:v>2.3541666666666563</c:v>
                </c:pt>
                <c:pt idx="379">
                  <c:v>2.37499999999999</c:v>
                </c:pt>
                <c:pt idx="380">
                  <c:v>2.3958333333333233</c:v>
                </c:pt>
                <c:pt idx="381">
                  <c:v>2.4166666666666567</c:v>
                </c:pt>
                <c:pt idx="382">
                  <c:v>2.4374999999999902</c:v>
                </c:pt>
                <c:pt idx="383">
                  <c:v>2.4583333333333237</c:v>
                </c:pt>
                <c:pt idx="384">
                  <c:v>2.479166666666657</c:v>
                </c:pt>
                <c:pt idx="385">
                  <c:v>2.4999999999999907</c:v>
                </c:pt>
                <c:pt idx="386">
                  <c:v>2.520833333333324</c:v>
                </c:pt>
                <c:pt idx="387">
                  <c:v>2.5416666666666576</c:v>
                </c:pt>
                <c:pt idx="388">
                  <c:v>2.562499999999991</c:v>
                </c:pt>
                <c:pt idx="389">
                  <c:v>2.5833333333333246</c:v>
                </c:pt>
                <c:pt idx="390">
                  <c:v>2.604166666666658</c:v>
                </c:pt>
                <c:pt idx="391">
                  <c:v>2.6249999999999916</c:v>
                </c:pt>
                <c:pt idx="392">
                  <c:v>2.645833333333325</c:v>
                </c:pt>
                <c:pt idx="393">
                  <c:v>2.6666666666666585</c:v>
                </c:pt>
                <c:pt idx="394">
                  <c:v>2.687499999999992</c:v>
                </c:pt>
                <c:pt idx="395">
                  <c:v>2.7083333333333255</c:v>
                </c:pt>
                <c:pt idx="396">
                  <c:v>2.729166666666659</c:v>
                </c:pt>
                <c:pt idx="397">
                  <c:v>2.7499999999999925</c:v>
                </c:pt>
                <c:pt idx="398">
                  <c:v>2.770833333333326</c:v>
                </c:pt>
                <c:pt idx="399">
                  <c:v>2.7916666666666594</c:v>
                </c:pt>
                <c:pt idx="400">
                  <c:v>2.812499999999993</c:v>
                </c:pt>
                <c:pt idx="401">
                  <c:v>2.8333333333333264</c:v>
                </c:pt>
                <c:pt idx="402">
                  <c:v>2.85416666666666</c:v>
                </c:pt>
                <c:pt idx="403">
                  <c:v>2.8749999999999933</c:v>
                </c:pt>
                <c:pt idx="404">
                  <c:v>2.895833333333327</c:v>
                </c:pt>
                <c:pt idx="405">
                  <c:v>2.9166666666666603</c:v>
                </c:pt>
                <c:pt idx="406">
                  <c:v>2.937499999999994</c:v>
                </c:pt>
                <c:pt idx="407">
                  <c:v>2.9583333333333273</c:v>
                </c:pt>
                <c:pt idx="408">
                  <c:v>2.9791666666666607</c:v>
                </c:pt>
                <c:pt idx="409">
                  <c:v>2.9999999999999942</c:v>
                </c:pt>
                <c:pt idx="410">
                  <c:v>3.0208333333333277</c:v>
                </c:pt>
                <c:pt idx="411">
                  <c:v>3.041666666666661</c:v>
                </c:pt>
                <c:pt idx="412">
                  <c:v>3.0624999999999947</c:v>
                </c:pt>
                <c:pt idx="413">
                  <c:v>3.083333333333328</c:v>
                </c:pt>
                <c:pt idx="414">
                  <c:v>3.1041666666666616</c:v>
                </c:pt>
                <c:pt idx="415">
                  <c:v>3.124999999999995</c:v>
                </c:pt>
                <c:pt idx="416">
                  <c:v>3.1458333333333286</c:v>
                </c:pt>
                <c:pt idx="417">
                  <c:v>3.166666666666662</c:v>
                </c:pt>
                <c:pt idx="418">
                  <c:v>3.1874999999999956</c:v>
                </c:pt>
                <c:pt idx="419">
                  <c:v>3.208333333333329</c:v>
                </c:pt>
                <c:pt idx="420">
                  <c:v>3.2291666666666625</c:v>
                </c:pt>
                <c:pt idx="421">
                  <c:v>3.249999999999996</c:v>
                </c:pt>
                <c:pt idx="422">
                  <c:v>3.2708333333333295</c:v>
                </c:pt>
                <c:pt idx="423">
                  <c:v>3.291666666666663</c:v>
                </c:pt>
                <c:pt idx="424">
                  <c:v>3.3124999999999964</c:v>
                </c:pt>
                <c:pt idx="425">
                  <c:v>3.33333333333333</c:v>
                </c:pt>
                <c:pt idx="426">
                  <c:v>3.3541666666666634</c:v>
                </c:pt>
                <c:pt idx="427">
                  <c:v>3.374999999999997</c:v>
                </c:pt>
                <c:pt idx="428">
                  <c:v>3.3958333333333304</c:v>
                </c:pt>
                <c:pt idx="429">
                  <c:v>3.416666666666664</c:v>
                </c:pt>
                <c:pt idx="430">
                  <c:v>3.4374999999999973</c:v>
                </c:pt>
                <c:pt idx="431">
                  <c:v>3.458333333333331</c:v>
                </c:pt>
                <c:pt idx="432">
                  <c:v>3.4791666666666643</c:v>
                </c:pt>
                <c:pt idx="433">
                  <c:v>3.499999999999998</c:v>
                </c:pt>
                <c:pt idx="434">
                  <c:v>3.5208333333333313</c:v>
                </c:pt>
                <c:pt idx="435">
                  <c:v>3.5416666666666647</c:v>
                </c:pt>
                <c:pt idx="436">
                  <c:v>3.5624999999999982</c:v>
                </c:pt>
                <c:pt idx="437">
                  <c:v>3.5833333333333317</c:v>
                </c:pt>
                <c:pt idx="438">
                  <c:v>3.604166666666665</c:v>
                </c:pt>
                <c:pt idx="439">
                  <c:v>3.6249999999999987</c:v>
                </c:pt>
                <c:pt idx="440">
                  <c:v>3.645833333333332</c:v>
                </c:pt>
                <c:pt idx="441">
                  <c:v>3.6666666666666656</c:v>
                </c:pt>
                <c:pt idx="442">
                  <c:v>3.687499999999999</c:v>
                </c:pt>
                <c:pt idx="443">
                  <c:v>3.7083333333333326</c:v>
                </c:pt>
                <c:pt idx="444">
                  <c:v>3.729166666666666</c:v>
                </c:pt>
                <c:pt idx="445">
                  <c:v>3.7499999999999996</c:v>
                </c:pt>
                <c:pt idx="446">
                  <c:v>3.770833333333333</c:v>
                </c:pt>
                <c:pt idx="447">
                  <c:v>3.7916666666666665</c:v>
                </c:pt>
                <c:pt idx="448">
                  <c:v>3.8125</c:v>
                </c:pt>
                <c:pt idx="449">
                  <c:v>3.8333333333333335</c:v>
                </c:pt>
                <c:pt idx="450">
                  <c:v>3.854166666666667</c:v>
                </c:pt>
                <c:pt idx="451">
                  <c:v>3.8750000000000004</c:v>
                </c:pt>
                <c:pt idx="452">
                  <c:v>3.895833333333334</c:v>
                </c:pt>
                <c:pt idx="453">
                  <c:v>3.9166666666666674</c:v>
                </c:pt>
                <c:pt idx="454">
                  <c:v>3.937500000000001</c:v>
                </c:pt>
                <c:pt idx="455">
                  <c:v>3.9583333333333344</c:v>
                </c:pt>
                <c:pt idx="456">
                  <c:v>3.979166666666668</c:v>
                </c:pt>
                <c:pt idx="457">
                  <c:v>4.000000000000001</c:v>
                </c:pt>
                <c:pt idx="458">
                  <c:v>4.020833333333334</c:v>
                </c:pt>
                <c:pt idx="459">
                  <c:v>4.041666666666667</c:v>
                </c:pt>
                <c:pt idx="460">
                  <c:v>4.0625</c:v>
                </c:pt>
                <c:pt idx="461">
                  <c:v>4.083333333333333</c:v>
                </c:pt>
                <c:pt idx="462">
                  <c:v>4.104166666666666</c:v>
                </c:pt>
                <c:pt idx="463">
                  <c:v>4.124999999999999</c:v>
                </c:pt>
                <c:pt idx="464">
                  <c:v>4.145833333333332</c:v>
                </c:pt>
                <c:pt idx="465">
                  <c:v>4.166666666666665</c:v>
                </c:pt>
                <c:pt idx="466">
                  <c:v>4.187499999999998</c:v>
                </c:pt>
                <c:pt idx="467">
                  <c:v>4.208333333333331</c:v>
                </c:pt>
                <c:pt idx="468">
                  <c:v>4.229166666666664</c:v>
                </c:pt>
                <c:pt idx="469">
                  <c:v>4.249999999999997</c:v>
                </c:pt>
                <c:pt idx="470">
                  <c:v>4.27083333333333</c:v>
                </c:pt>
                <c:pt idx="471">
                  <c:v>4.291666666666663</c:v>
                </c:pt>
                <c:pt idx="472">
                  <c:v>4.3124999999999964</c:v>
                </c:pt>
                <c:pt idx="473">
                  <c:v>4.3333333333333295</c:v>
                </c:pt>
                <c:pt idx="474">
                  <c:v>4.3541666666666625</c:v>
                </c:pt>
                <c:pt idx="475">
                  <c:v>4.374999999999996</c:v>
                </c:pt>
                <c:pt idx="476">
                  <c:v>4.395833333333329</c:v>
                </c:pt>
                <c:pt idx="477">
                  <c:v>4.416666666666662</c:v>
                </c:pt>
                <c:pt idx="478">
                  <c:v>4.437499999999995</c:v>
                </c:pt>
                <c:pt idx="479">
                  <c:v>4.458333333333328</c:v>
                </c:pt>
                <c:pt idx="480">
                  <c:v>4.479166666666661</c:v>
                </c:pt>
                <c:pt idx="481">
                  <c:v>4.499999999999994</c:v>
                </c:pt>
                <c:pt idx="482">
                  <c:v>4.520833333333327</c:v>
                </c:pt>
                <c:pt idx="483">
                  <c:v>4.54166666666666</c:v>
                </c:pt>
                <c:pt idx="484">
                  <c:v>4.562499999999993</c:v>
                </c:pt>
                <c:pt idx="485">
                  <c:v>4.583333333333326</c:v>
                </c:pt>
                <c:pt idx="486">
                  <c:v>4.604166666666659</c:v>
                </c:pt>
                <c:pt idx="487">
                  <c:v>4.624999999999992</c:v>
                </c:pt>
                <c:pt idx="488">
                  <c:v>4.645833333333325</c:v>
                </c:pt>
                <c:pt idx="489">
                  <c:v>4.666666666666658</c:v>
                </c:pt>
                <c:pt idx="490">
                  <c:v>4.687499999999991</c:v>
                </c:pt>
                <c:pt idx="491">
                  <c:v>4.708333333333324</c:v>
                </c:pt>
                <c:pt idx="492">
                  <c:v>4.729166666666657</c:v>
                </c:pt>
                <c:pt idx="493">
                  <c:v>4.74999999999999</c:v>
                </c:pt>
                <c:pt idx="494">
                  <c:v>4.770833333333323</c:v>
                </c:pt>
                <c:pt idx="495">
                  <c:v>4.791666666666656</c:v>
                </c:pt>
                <c:pt idx="496">
                  <c:v>4.812499999999989</c:v>
                </c:pt>
                <c:pt idx="497">
                  <c:v>4.833333333333322</c:v>
                </c:pt>
                <c:pt idx="498">
                  <c:v>4.854166666666655</c:v>
                </c:pt>
                <c:pt idx="499">
                  <c:v>4.8749999999999885</c:v>
                </c:pt>
                <c:pt idx="500">
                  <c:v>4.8958333333333215</c:v>
                </c:pt>
                <c:pt idx="501">
                  <c:v>4.9166666666666545</c:v>
                </c:pt>
                <c:pt idx="502">
                  <c:v>4.937499999999988</c:v>
                </c:pt>
                <c:pt idx="503">
                  <c:v>4.958333333333321</c:v>
                </c:pt>
                <c:pt idx="504">
                  <c:v>4.979166666666654</c:v>
                </c:pt>
                <c:pt idx="505">
                  <c:v>4.999999999999987</c:v>
                </c:pt>
                <c:pt idx="506">
                  <c:v>5.02083333333332</c:v>
                </c:pt>
                <c:pt idx="507">
                  <c:v>5.041666666666653</c:v>
                </c:pt>
                <c:pt idx="508">
                  <c:v>5.062499999999986</c:v>
                </c:pt>
                <c:pt idx="509">
                  <c:v>5.083333333333319</c:v>
                </c:pt>
                <c:pt idx="510">
                  <c:v>5.104166666666652</c:v>
                </c:pt>
                <c:pt idx="511">
                  <c:v>5.124999999999985</c:v>
                </c:pt>
                <c:pt idx="512">
                  <c:v>5.145833333333318</c:v>
                </c:pt>
                <c:pt idx="513">
                  <c:v>5.166666666666651</c:v>
                </c:pt>
                <c:pt idx="514">
                  <c:v>5.187499999999984</c:v>
                </c:pt>
                <c:pt idx="515">
                  <c:v>5.208333333333317</c:v>
                </c:pt>
                <c:pt idx="516">
                  <c:v>5.22916666666665</c:v>
                </c:pt>
                <c:pt idx="517">
                  <c:v>5.249999999999983</c:v>
                </c:pt>
                <c:pt idx="518">
                  <c:v>5.270833333333316</c:v>
                </c:pt>
                <c:pt idx="519">
                  <c:v>5.291666666666649</c:v>
                </c:pt>
                <c:pt idx="520">
                  <c:v>5.312499999999982</c:v>
                </c:pt>
                <c:pt idx="521">
                  <c:v>5.333333333333315</c:v>
                </c:pt>
                <c:pt idx="522">
                  <c:v>5.354166666666648</c:v>
                </c:pt>
                <c:pt idx="523">
                  <c:v>5.374999999999981</c:v>
                </c:pt>
                <c:pt idx="524">
                  <c:v>5.395833333333314</c:v>
                </c:pt>
                <c:pt idx="525">
                  <c:v>5.416666666666647</c:v>
                </c:pt>
                <c:pt idx="526">
                  <c:v>5.4374999999999805</c:v>
                </c:pt>
                <c:pt idx="527">
                  <c:v>5.4583333333333135</c:v>
                </c:pt>
                <c:pt idx="528">
                  <c:v>5.4791666666666465</c:v>
                </c:pt>
                <c:pt idx="529">
                  <c:v>5.49999999999998</c:v>
                </c:pt>
                <c:pt idx="530">
                  <c:v>5.520833333333313</c:v>
                </c:pt>
                <c:pt idx="531">
                  <c:v>5.541666666666646</c:v>
                </c:pt>
                <c:pt idx="532">
                  <c:v>5.562499999999979</c:v>
                </c:pt>
                <c:pt idx="533">
                  <c:v>5.583333333333312</c:v>
                </c:pt>
                <c:pt idx="534">
                  <c:v>5.604166666666645</c:v>
                </c:pt>
                <c:pt idx="535">
                  <c:v>5.624999999999978</c:v>
                </c:pt>
                <c:pt idx="536">
                  <c:v>5.645833333333311</c:v>
                </c:pt>
                <c:pt idx="537">
                  <c:v>5.666666666666644</c:v>
                </c:pt>
                <c:pt idx="538">
                  <c:v>5.687499999999977</c:v>
                </c:pt>
                <c:pt idx="539">
                  <c:v>5.70833333333331</c:v>
                </c:pt>
                <c:pt idx="540">
                  <c:v>5.729166666666643</c:v>
                </c:pt>
                <c:pt idx="541">
                  <c:v>5.749999999999976</c:v>
                </c:pt>
                <c:pt idx="542">
                  <c:v>5.770833333333309</c:v>
                </c:pt>
                <c:pt idx="543">
                  <c:v>5.791666666666642</c:v>
                </c:pt>
                <c:pt idx="544">
                  <c:v>5.812499999999975</c:v>
                </c:pt>
                <c:pt idx="545">
                  <c:v>5.833333333333308</c:v>
                </c:pt>
                <c:pt idx="546">
                  <c:v>5.854166666666641</c:v>
                </c:pt>
                <c:pt idx="547">
                  <c:v>5.874999999999974</c:v>
                </c:pt>
                <c:pt idx="548">
                  <c:v>5.895833333333307</c:v>
                </c:pt>
                <c:pt idx="549">
                  <c:v>5.91666666666664</c:v>
                </c:pt>
                <c:pt idx="550">
                  <c:v>5.937499999999973</c:v>
                </c:pt>
                <c:pt idx="551">
                  <c:v>5.958333333333306</c:v>
                </c:pt>
                <c:pt idx="552">
                  <c:v>5.979166666666639</c:v>
                </c:pt>
                <c:pt idx="553">
                  <c:v>5.9999999999999725</c:v>
                </c:pt>
                <c:pt idx="554">
                  <c:v>6.0208333333333055</c:v>
                </c:pt>
                <c:pt idx="555">
                  <c:v>6.0416666666666385</c:v>
                </c:pt>
                <c:pt idx="556">
                  <c:v>6.062499999999972</c:v>
                </c:pt>
                <c:pt idx="557">
                  <c:v>6.083333333333305</c:v>
                </c:pt>
                <c:pt idx="558">
                  <c:v>6.104166666666638</c:v>
                </c:pt>
                <c:pt idx="559">
                  <c:v>6.124999999999971</c:v>
                </c:pt>
                <c:pt idx="560">
                  <c:v>6.145833333333304</c:v>
                </c:pt>
                <c:pt idx="561">
                  <c:v>6.166666666666637</c:v>
                </c:pt>
                <c:pt idx="562">
                  <c:v>6.18749999999997</c:v>
                </c:pt>
                <c:pt idx="563">
                  <c:v>6.208333333333303</c:v>
                </c:pt>
                <c:pt idx="564">
                  <c:v>6.229166666666636</c:v>
                </c:pt>
                <c:pt idx="565">
                  <c:v>6.249999999999969</c:v>
                </c:pt>
                <c:pt idx="566">
                  <c:v>6.270833333333302</c:v>
                </c:pt>
                <c:pt idx="567">
                  <c:v>6.291666666666635</c:v>
                </c:pt>
                <c:pt idx="568">
                  <c:v>6.312499999999968</c:v>
                </c:pt>
                <c:pt idx="569">
                  <c:v>6.333333333333301</c:v>
                </c:pt>
                <c:pt idx="570">
                  <c:v>6.354166666666634</c:v>
                </c:pt>
                <c:pt idx="571">
                  <c:v>6.374999999999967</c:v>
                </c:pt>
                <c:pt idx="572">
                  <c:v>6.3958333333333</c:v>
                </c:pt>
                <c:pt idx="573">
                  <c:v>6.416666666666633</c:v>
                </c:pt>
                <c:pt idx="574">
                  <c:v>6.437499999999966</c:v>
                </c:pt>
                <c:pt idx="575">
                  <c:v>6.458333333333299</c:v>
                </c:pt>
                <c:pt idx="576">
                  <c:v>6.479166666666632</c:v>
                </c:pt>
                <c:pt idx="577">
                  <c:v>6.499999999999965</c:v>
                </c:pt>
                <c:pt idx="578">
                  <c:v>6.520833333333298</c:v>
                </c:pt>
                <c:pt idx="579">
                  <c:v>6.541666666666631</c:v>
                </c:pt>
                <c:pt idx="580">
                  <c:v>6.5624999999999645</c:v>
                </c:pt>
                <c:pt idx="581">
                  <c:v>6.5833333333332975</c:v>
                </c:pt>
                <c:pt idx="582">
                  <c:v>6.6041666666666305</c:v>
                </c:pt>
                <c:pt idx="583">
                  <c:v>6.624999999999964</c:v>
                </c:pt>
                <c:pt idx="584">
                  <c:v>6.645833333333297</c:v>
                </c:pt>
                <c:pt idx="585">
                  <c:v>6.66666666666663</c:v>
                </c:pt>
                <c:pt idx="586">
                  <c:v>6.687499999999963</c:v>
                </c:pt>
                <c:pt idx="587">
                  <c:v>6.708333333333296</c:v>
                </c:pt>
                <c:pt idx="588">
                  <c:v>6.729166666666629</c:v>
                </c:pt>
                <c:pt idx="589">
                  <c:v>6.749999999999962</c:v>
                </c:pt>
                <c:pt idx="590">
                  <c:v>6.770833333333295</c:v>
                </c:pt>
                <c:pt idx="591">
                  <c:v>6.791666666666628</c:v>
                </c:pt>
                <c:pt idx="592">
                  <c:v>6.812499999999961</c:v>
                </c:pt>
                <c:pt idx="593">
                  <c:v>6.833333333333294</c:v>
                </c:pt>
                <c:pt idx="594">
                  <c:v>6.854166666666627</c:v>
                </c:pt>
                <c:pt idx="595">
                  <c:v>6.87499999999996</c:v>
                </c:pt>
                <c:pt idx="596">
                  <c:v>6.895833333333293</c:v>
                </c:pt>
                <c:pt idx="597">
                  <c:v>6.916666666666626</c:v>
                </c:pt>
                <c:pt idx="598">
                  <c:v>6.937499999999959</c:v>
                </c:pt>
                <c:pt idx="599">
                  <c:v>6.958333333333292</c:v>
                </c:pt>
                <c:pt idx="600">
                  <c:v>6.979166666666625</c:v>
                </c:pt>
                <c:pt idx="601">
                  <c:v>6.999999999999958</c:v>
                </c:pt>
                <c:pt idx="602">
                  <c:v>7.020833333333291</c:v>
                </c:pt>
                <c:pt idx="603">
                  <c:v>7.041666666666624</c:v>
                </c:pt>
                <c:pt idx="604">
                  <c:v>7.062499999999957</c:v>
                </c:pt>
                <c:pt idx="605">
                  <c:v>7.08333333333329</c:v>
                </c:pt>
                <c:pt idx="606">
                  <c:v>7.104166666666623</c:v>
                </c:pt>
                <c:pt idx="607">
                  <c:v>7.1249999999999565</c:v>
                </c:pt>
                <c:pt idx="608">
                  <c:v>7.1458333333332895</c:v>
                </c:pt>
                <c:pt idx="609">
                  <c:v>7.1666666666666226</c:v>
                </c:pt>
                <c:pt idx="610">
                  <c:v>7.187499999999956</c:v>
                </c:pt>
                <c:pt idx="611">
                  <c:v>7.208333333333289</c:v>
                </c:pt>
                <c:pt idx="612">
                  <c:v>7.229166666666622</c:v>
                </c:pt>
                <c:pt idx="613">
                  <c:v>7.249999999999955</c:v>
                </c:pt>
                <c:pt idx="614">
                  <c:v>7.270833333333288</c:v>
                </c:pt>
                <c:pt idx="615">
                  <c:v>7.291666666666621</c:v>
                </c:pt>
                <c:pt idx="616">
                  <c:v>7.312499999999954</c:v>
                </c:pt>
                <c:pt idx="617">
                  <c:v>7.333333333333287</c:v>
                </c:pt>
                <c:pt idx="618">
                  <c:v>7.35416666666662</c:v>
                </c:pt>
                <c:pt idx="619">
                  <c:v>7.374999999999953</c:v>
                </c:pt>
                <c:pt idx="620">
                  <c:v>7.395833333333286</c:v>
                </c:pt>
                <c:pt idx="621">
                  <c:v>7.416666666666619</c:v>
                </c:pt>
                <c:pt idx="622">
                  <c:v>7.437499999999952</c:v>
                </c:pt>
                <c:pt idx="623">
                  <c:v>7.458333333333285</c:v>
                </c:pt>
                <c:pt idx="624">
                  <c:v>7.479166666666618</c:v>
                </c:pt>
                <c:pt idx="625">
                  <c:v>7.499999999999951</c:v>
                </c:pt>
                <c:pt idx="626">
                  <c:v>7.520833333333284</c:v>
                </c:pt>
                <c:pt idx="627">
                  <c:v>7.541666666666617</c:v>
                </c:pt>
                <c:pt idx="628">
                  <c:v>7.56249999999995</c:v>
                </c:pt>
                <c:pt idx="629">
                  <c:v>7.583333333333283</c:v>
                </c:pt>
                <c:pt idx="630">
                  <c:v>7.604166666666616</c:v>
                </c:pt>
                <c:pt idx="631">
                  <c:v>7.624999999999949</c:v>
                </c:pt>
                <c:pt idx="632">
                  <c:v>7.645833333333282</c:v>
                </c:pt>
                <c:pt idx="633">
                  <c:v>7.6666666666666154</c:v>
                </c:pt>
                <c:pt idx="634">
                  <c:v>7.6874999999999485</c:v>
                </c:pt>
                <c:pt idx="635">
                  <c:v>7.7083333333332815</c:v>
                </c:pt>
                <c:pt idx="636">
                  <c:v>7.729166666666615</c:v>
                </c:pt>
                <c:pt idx="637">
                  <c:v>7.749999999999948</c:v>
                </c:pt>
                <c:pt idx="638">
                  <c:v>7.770833333333281</c:v>
                </c:pt>
                <c:pt idx="639">
                  <c:v>7.791666666666614</c:v>
                </c:pt>
                <c:pt idx="640">
                  <c:v>7.812499999999947</c:v>
                </c:pt>
                <c:pt idx="641">
                  <c:v>7.83333333333328</c:v>
                </c:pt>
                <c:pt idx="642">
                  <c:v>7.854166666666613</c:v>
                </c:pt>
                <c:pt idx="643">
                  <c:v>7.874999999999946</c:v>
                </c:pt>
                <c:pt idx="644">
                  <c:v>7.895833333333279</c:v>
                </c:pt>
                <c:pt idx="645">
                  <c:v>7.916666666666612</c:v>
                </c:pt>
                <c:pt idx="646">
                  <c:v>7.937499999999945</c:v>
                </c:pt>
                <c:pt idx="647">
                  <c:v>7.958333333333278</c:v>
                </c:pt>
                <c:pt idx="648">
                  <c:v>7.979166666666611</c:v>
                </c:pt>
                <c:pt idx="649">
                  <c:v>7.999999999999944</c:v>
                </c:pt>
                <c:pt idx="650">
                  <c:v>8.020833333333277</c:v>
                </c:pt>
                <c:pt idx="651">
                  <c:v>8.041666666666611</c:v>
                </c:pt>
                <c:pt idx="652">
                  <c:v>8.062499999999945</c:v>
                </c:pt>
                <c:pt idx="653">
                  <c:v>8.083333333333279</c:v>
                </c:pt>
                <c:pt idx="654">
                  <c:v>8.104166666666613</c:v>
                </c:pt>
                <c:pt idx="655">
                  <c:v>8.124999999999947</c:v>
                </c:pt>
                <c:pt idx="656">
                  <c:v>8.14583333333328</c:v>
                </c:pt>
                <c:pt idx="657">
                  <c:v>8.166666666666615</c:v>
                </c:pt>
                <c:pt idx="658">
                  <c:v>8.187499999999948</c:v>
                </c:pt>
                <c:pt idx="659">
                  <c:v>8.208333333333282</c:v>
                </c:pt>
                <c:pt idx="660">
                  <c:v>8.229166666666616</c:v>
                </c:pt>
                <c:pt idx="661">
                  <c:v>8.24999999999995</c:v>
                </c:pt>
                <c:pt idx="662">
                  <c:v>8.270833333333284</c:v>
                </c:pt>
                <c:pt idx="663">
                  <c:v>8.291666666666618</c:v>
                </c:pt>
                <c:pt idx="664">
                  <c:v>8.312499999999952</c:v>
                </c:pt>
                <c:pt idx="665">
                  <c:v>8.333333333333286</c:v>
                </c:pt>
                <c:pt idx="666">
                  <c:v>8.35416666666662</c:v>
                </c:pt>
                <c:pt idx="667">
                  <c:v>8.374999999999954</c:v>
                </c:pt>
                <c:pt idx="668">
                  <c:v>8.395833333333288</c:v>
                </c:pt>
                <c:pt idx="669">
                  <c:v>8.416666666666622</c:v>
                </c:pt>
                <c:pt idx="670">
                  <c:v>8.437499999999956</c:v>
                </c:pt>
                <c:pt idx="671">
                  <c:v>8.45833333333329</c:v>
                </c:pt>
                <c:pt idx="672">
                  <c:v>8.479166666666623</c:v>
                </c:pt>
                <c:pt idx="673">
                  <c:v>8.499999999999957</c:v>
                </c:pt>
                <c:pt idx="674">
                  <c:v>8.520833333333291</c:v>
                </c:pt>
                <c:pt idx="675">
                  <c:v>8.541666666666625</c:v>
                </c:pt>
                <c:pt idx="676">
                  <c:v>8.56249999999996</c:v>
                </c:pt>
                <c:pt idx="677">
                  <c:v>8.583333333333293</c:v>
                </c:pt>
                <c:pt idx="678">
                  <c:v>8.604166666666627</c:v>
                </c:pt>
                <c:pt idx="679">
                  <c:v>8.624999999999961</c:v>
                </c:pt>
                <c:pt idx="680">
                  <c:v>8.645833333333295</c:v>
                </c:pt>
                <c:pt idx="681">
                  <c:v>8.666666666666629</c:v>
                </c:pt>
                <c:pt idx="682">
                  <c:v>8.687499999999963</c:v>
                </c:pt>
                <c:pt idx="683">
                  <c:v>8.708333333333297</c:v>
                </c:pt>
                <c:pt idx="684">
                  <c:v>8.72916666666663</c:v>
                </c:pt>
                <c:pt idx="685">
                  <c:v>8.749999999999964</c:v>
                </c:pt>
                <c:pt idx="686">
                  <c:v>8.770833333333298</c:v>
                </c:pt>
                <c:pt idx="687">
                  <c:v>8.791666666666632</c:v>
                </c:pt>
                <c:pt idx="688">
                  <c:v>8.812499999999966</c:v>
                </c:pt>
                <c:pt idx="689">
                  <c:v>8.8333333333333</c:v>
                </c:pt>
                <c:pt idx="690">
                  <c:v>8.854166666666634</c:v>
                </c:pt>
                <c:pt idx="691">
                  <c:v>8.874999999999968</c:v>
                </c:pt>
                <c:pt idx="692">
                  <c:v>8.895833333333302</c:v>
                </c:pt>
                <c:pt idx="693">
                  <c:v>8.916666666666636</c:v>
                </c:pt>
                <c:pt idx="694">
                  <c:v>8.93749999999997</c:v>
                </c:pt>
                <c:pt idx="695">
                  <c:v>8.958333333333304</c:v>
                </c:pt>
                <c:pt idx="696">
                  <c:v>8.979166666666638</c:v>
                </c:pt>
                <c:pt idx="697">
                  <c:v>8.999999999999972</c:v>
                </c:pt>
                <c:pt idx="698">
                  <c:v>9.020833333333306</c:v>
                </c:pt>
                <c:pt idx="699">
                  <c:v>9.04166666666664</c:v>
                </c:pt>
                <c:pt idx="700">
                  <c:v>9.062499999999973</c:v>
                </c:pt>
                <c:pt idx="701">
                  <c:v>9.083333333333307</c:v>
                </c:pt>
                <c:pt idx="702">
                  <c:v>9.104166666666641</c:v>
                </c:pt>
                <c:pt idx="703">
                  <c:v>9.124999999999975</c:v>
                </c:pt>
                <c:pt idx="704">
                  <c:v>9.145833333333309</c:v>
                </c:pt>
                <c:pt idx="705">
                  <c:v>9.166666666666643</c:v>
                </c:pt>
                <c:pt idx="706">
                  <c:v>9.187499999999977</c:v>
                </c:pt>
                <c:pt idx="707">
                  <c:v>9.20833333333331</c:v>
                </c:pt>
                <c:pt idx="708">
                  <c:v>9.229166666666645</c:v>
                </c:pt>
                <c:pt idx="709">
                  <c:v>9.249999999999979</c:v>
                </c:pt>
                <c:pt idx="710">
                  <c:v>9.270833333333313</c:v>
                </c:pt>
                <c:pt idx="711">
                  <c:v>9.291666666666647</c:v>
                </c:pt>
                <c:pt idx="712">
                  <c:v>9.31249999999998</c:v>
                </c:pt>
                <c:pt idx="713">
                  <c:v>9.333333333333314</c:v>
                </c:pt>
                <c:pt idx="714">
                  <c:v>9.354166666666648</c:v>
                </c:pt>
                <c:pt idx="715">
                  <c:v>9.374999999999982</c:v>
                </c:pt>
                <c:pt idx="716">
                  <c:v>9.395833333333316</c:v>
                </c:pt>
                <c:pt idx="717">
                  <c:v>9.41666666666665</c:v>
                </c:pt>
                <c:pt idx="718">
                  <c:v>9.437499999999984</c:v>
                </c:pt>
                <c:pt idx="719">
                  <c:v>9.458333333333318</c:v>
                </c:pt>
                <c:pt idx="720">
                  <c:v>9.479166666666652</c:v>
                </c:pt>
                <c:pt idx="721">
                  <c:v>9.499999999999986</c:v>
                </c:pt>
                <c:pt idx="722">
                  <c:v>9.52083333333332</c:v>
                </c:pt>
                <c:pt idx="723">
                  <c:v>9.541666666666654</c:v>
                </c:pt>
                <c:pt idx="724">
                  <c:v>9.562499999999988</c:v>
                </c:pt>
                <c:pt idx="725">
                  <c:v>9.583333333333321</c:v>
                </c:pt>
                <c:pt idx="726">
                  <c:v>9.604166666666655</c:v>
                </c:pt>
                <c:pt idx="727">
                  <c:v>9.62499999999999</c:v>
                </c:pt>
                <c:pt idx="728">
                  <c:v>9.645833333333323</c:v>
                </c:pt>
                <c:pt idx="729">
                  <c:v>9.666666666666657</c:v>
                </c:pt>
                <c:pt idx="730">
                  <c:v>9.687499999999991</c:v>
                </c:pt>
                <c:pt idx="731">
                  <c:v>9.708333333333325</c:v>
                </c:pt>
                <c:pt idx="732">
                  <c:v>9.729166666666659</c:v>
                </c:pt>
                <c:pt idx="733">
                  <c:v>9.749999999999993</c:v>
                </c:pt>
                <c:pt idx="734">
                  <c:v>9.770833333333327</c:v>
                </c:pt>
                <c:pt idx="735">
                  <c:v>9.79166666666666</c:v>
                </c:pt>
                <c:pt idx="736">
                  <c:v>9.812499999999995</c:v>
                </c:pt>
                <c:pt idx="737">
                  <c:v>9.833333333333329</c:v>
                </c:pt>
                <c:pt idx="738">
                  <c:v>9.854166666666663</c:v>
                </c:pt>
                <c:pt idx="739">
                  <c:v>9.874999999999996</c:v>
                </c:pt>
                <c:pt idx="740">
                  <c:v>9.89583333333333</c:v>
                </c:pt>
                <c:pt idx="741">
                  <c:v>9.916666666666664</c:v>
                </c:pt>
                <c:pt idx="742">
                  <c:v>9.937499999999998</c:v>
                </c:pt>
                <c:pt idx="743">
                  <c:v>9.958333333333332</c:v>
                </c:pt>
                <c:pt idx="744">
                  <c:v>9.979166666666666</c:v>
                </c:pt>
                <c:pt idx="745">
                  <c:v>10</c:v>
                </c:pt>
                <c:pt idx="746">
                  <c:v>10.020833333333334</c:v>
                </c:pt>
                <c:pt idx="747">
                  <c:v>10.041666666666668</c:v>
                </c:pt>
                <c:pt idx="748">
                  <c:v>10.062500000000002</c:v>
                </c:pt>
                <c:pt idx="749">
                  <c:v>10.083333333333336</c:v>
                </c:pt>
                <c:pt idx="750">
                  <c:v>10.10416666666667</c:v>
                </c:pt>
                <c:pt idx="751">
                  <c:v>10.125000000000004</c:v>
                </c:pt>
                <c:pt idx="752">
                  <c:v>10.145833333333337</c:v>
                </c:pt>
                <c:pt idx="753">
                  <c:v>10.166666666666671</c:v>
                </c:pt>
                <c:pt idx="754">
                  <c:v>10.187500000000005</c:v>
                </c:pt>
                <c:pt idx="755">
                  <c:v>10.20833333333334</c:v>
                </c:pt>
                <c:pt idx="756">
                  <c:v>10.229166666666673</c:v>
                </c:pt>
                <c:pt idx="757">
                  <c:v>10.250000000000007</c:v>
                </c:pt>
                <c:pt idx="758">
                  <c:v>10.270833333333341</c:v>
                </c:pt>
                <c:pt idx="759">
                  <c:v>10.291666666666675</c:v>
                </c:pt>
                <c:pt idx="760">
                  <c:v>10.312500000000009</c:v>
                </c:pt>
                <c:pt idx="761">
                  <c:v>10.333333333333343</c:v>
                </c:pt>
                <c:pt idx="762">
                  <c:v>10.354166666666677</c:v>
                </c:pt>
                <c:pt idx="763">
                  <c:v>10.37500000000001</c:v>
                </c:pt>
                <c:pt idx="764">
                  <c:v>10.395833333333345</c:v>
                </c:pt>
                <c:pt idx="765">
                  <c:v>10.416666666666679</c:v>
                </c:pt>
                <c:pt idx="766">
                  <c:v>10.437500000000012</c:v>
                </c:pt>
                <c:pt idx="767">
                  <c:v>10.458333333333346</c:v>
                </c:pt>
                <c:pt idx="768">
                  <c:v>10.47916666666668</c:v>
                </c:pt>
                <c:pt idx="769">
                  <c:v>10.500000000000014</c:v>
                </c:pt>
                <c:pt idx="770">
                  <c:v>10.520833333333348</c:v>
                </c:pt>
                <c:pt idx="771">
                  <c:v>10.541666666666682</c:v>
                </c:pt>
                <c:pt idx="772">
                  <c:v>10.562500000000016</c:v>
                </c:pt>
                <c:pt idx="773">
                  <c:v>10.58333333333335</c:v>
                </c:pt>
                <c:pt idx="774">
                  <c:v>10.604166666666684</c:v>
                </c:pt>
                <c:pt idx="775">
                  <c:v>10.625000000000018</c:v>
                </c:pt>
                <c:pt idx="776">
                  <c:v>10.645833333333352</c:v>
                </c:pt>
                <c:pt idx="777">
                  <c:v>10.666666666666686</c:v>
                </c:pt>
                <c:pt idx="778">
                  <c:v>10.68750000000002</c:v>
                </c:pt>
                <c:pt idx="779">
                  <c:v>10.708333333333353</c:v>
                </c:pt>
                <c:pt idx="780">
                  <c:v>10.729166666666687</c:v>
                </c:pt>
                <c:pt idx="781">
                  <c:v>10.750000000000021</c:v>
                </c:pt>
                <c:pt idx="782">
                  <c:v>10.770833333333355</c:v>
                </c:pt>
                <c:pt idx="783">
                  <c:v>10.79166666666669</c:v>
                </c:pt>
                <c:pt idx="784">
                  <c:v>10.812500000000023</c:v>
                </c:pt>
                <c:pt idx="785">
                  <c:v>10.833333333333357</c:v>
                </c:pt>
                <c:pt idx="786">
                  <c:v>10.854166666666691</c:v>
                </c:pt>
                <c:pt idx="787">
                  <c:v>10.875000000000025</c:v>
                </c:pt>
                <c:pt idx="788">
                  <c:v>10.895833333333359</c:v>
                </c:pt>
                <c:pt idx="789">
                  <c:v>10.916666666666693</c:v>
                </c:pt>
                <c:pt idx="790">
                  <c:v>10.937500000000027</c:v>
                </c:pt>
                <c:pt idx="791">
                  <c:v>10.95833333333336</c:v>
                </c:pt>
                <c:pt idx="792">
                  <c:v>10.979166666666694</c:v>
                </c:pt>
                <c:pt idx="793">
                  <c:v>11.000000000000028</c:v>
                </c:pt>
                <c:pt idx="794">
                  <c:v>11.020833333333362</c:v>
                </c:pt>
                <c:pt idx="795">
                  <c:v>11.041666666666696</c:v>
                </c:pt>
                <c:pt idx="796">
                  <c:v>11.06250000000003</c:v>
                </c:pt>
                <c:pt idx="797">
                  <c:v>11.083333333333364</c:v>
                </c:pt>
                <c:pt idx="798">
                  <c:v>11.104166666666698</c:v>
                </c:pt>
                <c:pt idx="799">
                  <c:v>11.125000000000032</c:v>
                </c:pt>
                <c:pt idx="800">
                  <c:v>11.145833333333366</c:v>
                </c:pt>
                <c:pt idx="801">
                  <c:v>11.1666666666667</c:v>
                </c:pt>
                <c:pt idx="802">
                  <c:v>11.187500000000034</c:v>
                </c:pt>
                <c:pt idx="803">
                  <c:v>11.208333333333368</c:v>
                </c:pt>
                <c:pt idx="804">
                  <c:v>11.229166666666702</c:v>
                </c:pt>
                <c:pt idx="805">
                  <c:v>11.250000000000036</c:v>
                </c:pt>
                <c:pt idx="806">
                  <c:v>11.27083333333337</c:v>
                </c:pt>
                <c:pt idx="807">
                  <c:v>11.291666666666703</c:v>
                </c:pt>
                <c:pt idx="808">
                  <c:v>11.312500000000037</c:v>
                </c:pt>
                <c:pt idx="809">
                  <c:v>11.333333333333371</c:v>
                </c:pt>
                <c:pt idx="810">
                  <c:v>11.354166666666705</c:v>
                </c:pt>
                <c:pt idx="811">
                  <c:v>11.375000000000039</c:v>
                </c:pt>
                <c:pt idx="812">
                  <c:v>11.395833333333373</c:v>
                </c:pt>
                <c:pt idx="813">
                  <c:v>11.416666666666707</c:v>
                </c:pt>
                <c:pt idx="814">
                  <c:v>11.43750000000004</c:v>
                </c:pt>
                <c:pt idx="815">
                  <c:v>11.458333333333375</c:v>
                </c:pt>
                <c:pt idx="816">
                  <c:v>11.479166666666709</c:v>
                </c:pt>
                <c:pt idx="817">
                  <c:v>11.500000000000043</c:v>
                </c:pt>
                <c:pt idx="818">
                  <c:v>11.520833333333377</c:v>
                </c:pt>
                <c:pt idx="819">
                  <c:v>11.54166666666671</c:v>
                </c:pt>
                <c:pt idx="820">
                  <c:v>11.562500000000044</c:v>
                </c:pt>
                <c:pt idx="821">
                  <c:v>11.583333333333378</c:v>
                </c:pt>
                <c:pt idx="822">
                  <c:v>11.604166666666712</c:v>
                </c:pt>
                <c:pt idx="823">
                  <c:v>11.625000000000046</c:v>
                </c:pt>
                <c:pt idx="824">
                  <c:v>11.64583333333338</c:v>
                </c:pt>
                <c:pt idx="825">
                  <c:v>11.666666666666714</c:v>
                </c:pt>
                <c:pt idx="826">
                  <c:v>11.687500000000048</c:v>
                </c:pt>
                <c:pt idx="827">
                  <c:v>11.708333333333382</c:v>
                </c:pt>
                <c:pt idx="828">
                  <c:v>11.729166666666716</c:v>
                </c:pt>
                <c:pt idx="829">
                  <c:v>11.75000000000005</c:v>
                </c:pt>
                <c:pt idx="830">
                  <c:v>11.770833333333384</c:v>
                </c:pt>
                <c:pt idx="831">
                  <c:v>11.791666666666718</c:v>
                </c:pt>
                <c:pt idx="832">
                  <c:v>11.812500000000052</c:v>
                </c:pt>
                <c:pt idx="833">
                  <c:v>11.833333333333385</c:v>
                </c:pt>
                <c:pt idx="834">
                  <c:v>11.85416666666672</c:v>
                </c:pt>
                <c:pt idx="835">
                  <c:v>11.875000000000053</c:v>
                </c:pt>
                <c:pt idx="836">
                  <c:v>11.895833333333387</c:v>
                </c:pt>
                <c:pt idx="837">
                  <c:v>11.916666666666721</c:v>
                </c:pt>
                <c:pt idx="838">
                  <c:v>11.937500000000055</c:v>
                </c:pt>
                <c:pt idx="839">
                  <c:v>11.958333333333389</c:v>
                </c:pt>
                <c:pt idx="840">
                  <c:v>11.979166666666723</c:v>
                </c:pt>
                <c:pt idx="841">
                  <c:v>12.000000000000057</c:v>
                </c:pt>
                <c:pt idx="842">
                  <c:v>12.02083333333339</c:v>
                </c:pt>
                <c:pt idx="843">
                  <c:v>12.041666666666725</c:v>
                </c:pt>
                <c:pt idx="844">
                  <c:v>12.062500000000059</c:v>
                </c:pt>
                <c:pt idx="845">
                  <c:v>12.083333333333393</c:v>
                </c:pt>
                <c:pt idx="846">
                  <c:v>12.104166666666726</c:v>
                </c:pt>
                <c:pt idx="847">
                  <c:v>12.12500000000006</c:v>
                </c:pt>
                <c:pt idx="848">
                  <c:v>12.145833333333394</c:v>
                </c:pt>
                <c:pt idx="849">
                  <c:v>12.166666666666728</c:v>
                </c:pt>
                <c:pt idx="850">
                  <c:v>12.187500000000062</c:v>
                </c:pt>
                <c:pt idx="851">
                  <c:v>12.208333333333396</c:v>
                </c:pt>
                <c:pt idx="852">
                  <c:v>12.22916666666673</c:v>
                </c:pt>
                <c:pt idx="853">
                  <c:v>12.250000000000064</c:v>
                </c:pt>
                <c:pt idx="854">
                  <c:v>12.270833333333398</c:v>
                </c:pt>
                <c:pt idx="855">
                  <c:v>12.291666666666732</c:v>
                </c:pt>
                <c:pt idx="856">
                  <c:v>12.312500000000066</c:v>
                </c:pt>
                <c:pt idx="857">
                  <c:v>12.3333333333334</c:v>
                </c:pt>
                <c:pt idx="858">
                  <c:v>12.354166666666734</c:v>
                </c:pt>
                <c:pt idx="859">
                  <c:v>12.375000000000068</c:v>
                </c:pt>
                <c:pt idx="860">
                  <c:v>12.395833333333401</c:v>
                </c:pt>
                <c:pt idx="861">
                  <c:v>12.416666666666735</c:v>
                </c:pt>
                <c:pt idx="862">
                  <c:v>12.43750000000007</c:v>
                </c:pt>
                <c:pt idx="863">
                  <c:v>12.458333333333403</c:v>
                </c:pt>
                <c:pt idx="864">
                  <c:v>12.479166666666737</c:v>
                </c:pt>
                <c:pt idx="865">
                  <c:v>12.500000000000071</c:v>
                </c:pt>
                <c:pt idx="866">
                  <c:v>12.520833333333405</c:v>
                </c:pt>
                <c:pt idx="867">
                  <c:v>12.541666666666739</c:v>
                </c:pt>
                <c:pt idx="868">
                  <c:v>12.562500000000073</c:v>
                </c:pt>
                <c:pt idx="869">
                  <c:v>12.583333333333407</c:v>
                </c:pt>
                <c:pt idx="870">
                  <c:v>12.60416666666674</c:v>
                </c:pt>
                <c:pt idx="871">
                  <c:v>12.625000000000075</c:v>
                </c:pt>
                <c:pt idx="872">
                  <c:v>12.645833333333409</c:v>
                </c:pt>
                <c:pt idx="873">
                  <c:v>12.666666666666742</c:v>
                </c:pt>
                <c:pt idx="874">
                  <c:v>12.687500000000076</c:v>
                </c:pt>
                <c:pt idx="875">
                  <c:v>12.70833333333341</c:v>
                </c:pt>
                <c:pt idx="876">
                  <c:v>12.729166666666744</c:v>
                </c:pt>
                <c:pt idx="877">
                  <c:v>12.750000000000078</c:v>
                </c:pt>
                <c:pt idx="878">
                  <c:v>12.770833333333412</c:v>
                </c:pt>
                <c:pt idx="879">
                  <c:v>12.791666666666746</c:v>
                </c:pt>
                <c:pt idx="880">
                  <c:v>12.81250000000008</c:v>
                </c:pt>
                <c:pt idx="881">
                  <c:v>12.833333333333414</c:v>
                </c:pt>
                <c:pt idx="882">
                  <c:v>12.854166666666748</c:v>
                </c:pt>
                <c:pt idx="883">
                  <c:v>12.875000000000082</c:v>
                </c:pt>
                <c:pt idx="884">
                  <c:v>12.895833333333416</c:v>
                </c:pt>
                <c:pt idx="885">
                  <c:v>12.91666666666675</c:v>
                </c:pt>
                <c:pt idx="886">
                  <c:v>12.937500000000083</c:v>
                </c:pt>
                <c:pt idx="887">
                  <c:v>12.958333333333417</c:v>
                </c:pt>
                <c:pt idx="888">
                  <c:v>12.979166666666751</c:v>
                </c:pt>
                <c:pt idx="889">
                  <c:v>13.000000000000085</c:v>
                </c:pt>
                <c:pt idx="890">
                  <c:v>13.02083333333342</c:v>
                </c:pt>
                <c:pt idx="891">
                  <c:v>13.041666666666753</c:v>
                </c:pt>
                <c:pt idx="892">
                  <c:v>13.062500000000087</c:v>
                </c:pt>
                <c:pt idx="893">
                  <c:v>13.083333333333421</c:v>
                </c:pt>
                <c:pt idx="894">
                  <c:v>13.104166666666755</c:v>
                </c:pt>
                <c:pt idx="895">
                  <c:v>13.125000000000089</c:v>
                </c:pt>
                <c:pt idx="896">
                  <c:v>13.145833333333423</c:v>
                </c:pt>
                <c:pt idx="897">
                  <c:v>13.166666666666757</c:v>
                </c:pt>
                <c:pt idx="898">
                  <c:v>13.18750000000009</c:v>
                </c:pt>
                <c:pt idx="899">
                  <c:v>13.208333333333425</c:v>
                </c:pt>
                <c:pt idx="900">
                  <c:v>13.229166666666758</c:v>
                </c:pt>
                <c:pt idx="901">
                  <c:v>13.250000000000092</c:v>
                </c:pt>
                <c:pt idx="902">
                  <c:v>13.270833333333426</c:v>
                </c:pt>
                <c:pt idx="903">
                  <c:v>13.29166666666676</c:v>
                </c:pt>
                <c:pt idx="904">
                  <c:v>13.312500000000094</c:v>
                </c:pt>
                <c:pt idx="905">
                  <c:v>13.333333333333428</c:v>
                </c:pt>
                <c:pt idx="906">
                  <c:v>13.354166666666762</c:v>
                </c:pt>
                <c:pt idx="907">
                  <c:v>13.375000000000096</c:v>
                </c:pt>
                <c:pt idx="908">
                  <c:v>13.39583333333343</c:v>
                </c:pt>
                <c:pt idx="909">
                  <c:v>13.416666666666764</c:v>
                </c:pt>
                <c:pt idx="910">
                  <c:v>13.437500000000098</c:v>
                </c:pt>
                <c:pt idx="911">
                  <c:v>13.458333333333432</c:v>
                </c:pt>
                <c:pt idx="912">
                  <c:v>13.479166666666766</c:v>
                </c:pt>
                <c:pt idx="913">
                  <c:v>13.5000000000001</c:v>
                </c:pt>
                <c:pt idx="914">
                  <c:v>13.520833333333433</c:v>
                </c:pt>
                <c:pt idx="915">
                  <c:v>13.541666666666767</c:v>
                </c:pt>
                <c:pt idx="916">
                  <c:v>13.562500000000101</c:v>
                </c:pt>
                <c:pt idx="917">
                  <c:v>13.583333333333435</c:v>
                </c:pt>
                <c:pt idx="918">
                  <c:v>13.604166666666769</c:v>
                </c:pt>
                <c:pt idx="919">
                  <c:v>13.625000000000103</c:v>
                </c:pt>
                <c:pt idx="920">
                  <c:v>13.645833333333437</c:v>
                </c:pt>
                <c:pt idx="921">
                  <c:v>13.66666666666677</c:v>
                </c:pt>
                <c:pt idx="922">
                  <c:v>13.687500000000105</c:v>
                </c:pt>
                <c:pt idx="923">
                  <c:v>13.708333333333439</c:v>
                </c:pt>
                <c:pt idx="924">
                  <c:v>13.729166666666773</c:v>
                </c:pt>
                <c:pt idx="925">
                  <c:v>13.750000000000107</c:v>
                </c:pt>
                <c:pt idx="926">
                  <c:v>13.77083333333344</c:v>
                </c:pt>
                <c:pt idx="927">
                  <c:v>13.791666666666774</c:v>
                </c:pt>
                <c:pt idx="928">
                  <c:v>13.812500000000108</c:v>
                </c:pt>
                <c:pt idx="929">
                  <c:v>13.833333333333442</c:v>
                </c:pt>
                <c:pt idx="930">
                  <c:v>13.854166666666776</c:v>
                </c:pt>
                <c:pt idx="931">
                  <c:v>13.87500000000011</c:v>
                </c:pt>
                <c:pt idx="932">
                  <c:v>13.895833333333444</c:v>
                </c:pt>
                <c:pt idx="933">
                  <c:v>13.916666666666778</c:v>
                </c:pt>
                <c:pt idx="934">
                  <c:v>13.937500000000112</c:v>
                </c:pt>
                <c:pt idx="935">
                  <c:v>13.958333333333446</c:v>
                </c:pt>
                <c:pt idx="936">
                  <c:v>13.97916666666678</c:v>
                </c:pt>
                <c:pt idx="937">
                  <c:v>14.000000000000114</c:v>
                </c:pt>
                <c:pt idx="938">
                  <c:v>14.020833333333448</c:v>
                </c:pt>
                <c:pt idx="939">
                  <c:v>14.041666666666782</c:v>
                </c:pt>
                <c:pt idx="940">
                  <c:v>14.062500000000115</c:v>
                </c:pt>
                <c:pt idx="941">
                  <c:v>14.08333333333345</c:v>
                </c:pt>
                <c:pt idx="942">
                  <c:v>14.104166666666783</c:v>
                </c:pt>
                <c:pt idx="943">
                  <c:v>14.125000000000117</c:v>
                </c:pt>
                <c:pt idx="944">
                  <c:v>14.145833333333451</c:v>
                </c:pt>
                <c:pt idx="945">
                  <c:v>14.166666666666785</c:v>
                </c:pt>
                <c:pt idx="946">
                  <c:v>14.187500000000119</c:v>
                </c:pt>
                <c:pt idx="947">
                  <c:v>14.208333333333453</c:v>
                </c:pt>
                <c:pt idx="948">
                  <c:v>14.229166666666787</c:v>
                </c:pt>
                <c:pt idx="949">
                  <c:v>14.25000000000012</c:v>
                </c:pt>
                <c:pt idx="950">
                  <c:v>14.270833333333455</c:v>
                </c:pt>
                <c:pt idx="951">
                  <c:v>14.291666666666789</c:v>
                </c:pt>
                <c:pt idx="952">
                  <c:v>14.312500000000123</c:v>
                </c:pt>
                <c:pt idx="953">
                  <c:v>14.333333333333456</c:v>
                </c:pt>
                <c:pt idx="954">
                  <c:v>14.35416666666679</c:v>
                </c:pt>
                <c:pt idx="955">
                  <c:v>14.375000000000124</c:v>
                </c:pt>
                <c:pt idx="956">
                  <c:v>14.395833333333458</c:v>
                </c:pt>
                <c:pt idx="957">
                  <c:v>14.416666666666792</c:v>
                </c:pt>
                <c:pt idx="958">
                  <c:v>14.437500000000126</c:v>
                </c:pt>
                <c:pt idx="959">
                  <c:v>14.45833333333346</c:v>
                </c:pt>
                <c:pt idx="960">
                  <c:v>14.479166666666794</c:v>
                </c:pt>
                <c:pt idx="961">
                  <c:v>14.500000000000128</c:v>
                </c:pt>
                <c:pt idx="962">
                  <c:v>14.520833333333462</c:v>
                </c:pt>
                <c:pt idx="963">
                  <c:v>14.541666666666796</c:v>
                </c:pt>
                <c:pt idx="964">
                  <c:v>14.56250000000013</c:v>
                </c:pt>
                <c:pt idx="965">
                  <c:v>14.583333333333464</c:v>
                </c:pt>
                <c:pt idx="966">
                  <c:v>14.604166666666798</c:v>
                </c:pt>
                <c:pt idx="967">
                  <c:v>14.625000000000131</c:v>
                </c:pt>
                <c:pt idx="968">
                  <c:v>14.645833333333465</c:v>
                </c:pt>
                <c:pt idx="969">
                  <c:v>14.6666666666668</c:v>
                </c:pt>
                <c:pt idx="970">
                  <c:v>14.687500000000133</c:v>
                </c:pt>
                <c:pt idx="971">
                  <c:v>14.708333333333467</c:v>
                </c:pt>
                <c:pt idx="972">
                  <c:v>14.729166666666801</c:v>
                </c:pt>
                <c:pt idx="973">
                  <c:v>14.750000000000135</c:v>
                </c:pt>
                <c:pt idx="974">
                  <c:v>14.770833333333469</c:v>
                </c:pt>
                <c:pt idx="975">
                  <c:v>14.791666666666803</c:v>
                </c:pt>
                <c:pt idx="976">
                  <c:v>14.812500000000137</c:v>
                </c:pt>
                <c:pt idx="977">
                  <c:v>14.83333333333347</c:v>
                </c:pt>
                <c:pt idx="978">
                  <c:v>14.854166666666805</c:v>
                </c:pt>
                <c:pt idx="979">
                  <c:v>14.875000000000139</c:v>
                </c:pt>
                <c:pt idx="980">
                  <c:v>14.895833333333472</c:v>
                </c:pt>
                <c:pt idx="981">
                  <c:v>14.916666666666806</c:v>
                </c:pt>
                <c:pt idx="982">
                  <c:v>14.93750000000014</c:v>
                </c:pt>
                <c:pt idx="983">
                  <c:v>14.958333333333474</c:v>
                </c:pt>
                <c:pt idx="984">
                  <c:v>14.979166666666808</c:v>
                </c:pt>
                <c:pt idx="985">
                  <c:v>15.000000000000142</c:v>
                </c:pt>
                <c:pt idx="986">
                  <c:v>15.020833333333476</c:v>
                </c:pt>
                <c:pt idx="987">
                  <c:v>15.04166666666681</c:v>
                </c:pt>
                <c:pt idx="988">
                  <c:v>15.062500000000144</c:v>
                </c:pt>
                <c:pt idx="989">
                  <c:v>15.083333333333478</c:v>
                </c:pt>
                <c:pt idx="990">
                  <c:v>15.104166666666812</c:v>
                </c:pt>
                <c:pt idx="991">
                  <c:v>15.125000000000146</c:v>
                </c:pt>
                <c:pt idx="992">
                  <c:v>15.14583333333348</c:v>
                </c:pt>
                <c:pt idx="993">
                  <c:v>15.166666666666814</c:v>
                </c:pt>
                <c:pt idx="994">
                  <c:v>15.187500000000147</c:v>
                </c:pt>
                <c:pt idx="995">
                  <c:v>15.208333333333481</c:v>
                </c:pt>
                <c:pt idx="996">
                  <c:v>15.229166666666815</c:v>
                </c:pt>
                <c:pt idx="997">
                  <c:v>15.25000000000015</c:v>
                </c:pt>
                <c:pt idx="998">
                  <c:v>15.270833333333483</c:v>
                </c:pt>
                <c:pt idx="999">
                  <c:v>15.291666666666817</c:v>
                </c:pt>
                <c:pt idx="1000">
                  <c:v>15.312500000000151</c:v>
                </c:pt>
                <c:pt idx="1001">
                  <c:v>15.333333333333485</c:v>
                </c:pt>
                <c:pt idx="1002">
                  <c:v>15.354166666666819</c:v>
                </c:pt>
                <c:pt idx="1003">
                  <c:v>15.375000000000153</c:v>
                </c:pt>
                <c:pt idx="1004">
                  <c:v>15.395833333333487</c:v>
                </c:pt>
                <c:pt idx="1005">
                  <c:v>15.41666666666682</c:v>
                </c:pt>
                <c:pt idx="1006">
                  <c:v>15.437500000000155</c:v>
                </c:pt>
                <c:pt idx="1007">
                  <c:v>15.458333333333488</c:v>
                </c:pt>
                <c:pt idx="1008">
                  <c:v>15.479166666666822</c:v>
                </c:pt>
                <c:pt idx="1009">
                  <c:v>15.500000000000156</c:v>
                </c:pt>
                <c:pt idx="1010">
                  <c:v>15.52083333333349</c:v>
                </c:pt>
                <c:pt idx="1011">
                  <c:v>15.541666666666824</c:v>
                </c:pt>
                <c:pt idx="1012">
                  <c:v>15.562500000000158</c:v>
                </c:pt>
                <c:pt idx="1013">
                  <c:v>15.583333333333492</c:v>
                </c:pt>
                <c:pt idx="1014">
                  <c:v>15.604166666666826</c:v>
                </c:pt>
                <c:pt idx="1015">
                  <c:v>15.62500000000016</c:v>
                </c:pt>
                <c:pt idx="1016">
                  <c:v>15.645833333333494</c:v>
                </c:pt>
                <c:pt idx="1017">
                  <c:v>15.666666666666828</c:v>
                </c:pt>
                <c:pt idx="1018">
                  <c:v>15.687500000000162</c:v>
                </c:pt>
                <c:pt idx="1019">
                  <c:v>15.708333333333496</c:v>
                </c:pt>
                <c:pt idx="1020">
                  <c:v>15.72916666666683</c:v>
                </c:pt>
                <c:pt idx="1021">
                  <c:v>15.750000000000163</c:v>
                </c:pt>
                <c:pt idx="1022">
                  <c:v>15.770833333333497</c:v>
                </c:pt>
                <c:pt idx="1023">
                  <c:v>15.791666666666831</c:v>
                </c:pt>
                <c:pt idx="1024">
                  <c:v>15.812500000000165</c:v>
                </c:pt>
                <c:pt idx="1025">
                  <c:v>15.8333333333335</c:v>
                </c:pt>
                <c:pt idx="1026">
                  <c:v>15.854166666666833</c:v>
                </c:pt>
                <c:pt idx="1027">
                  <c:v>15.875000000000167</c:v>
                </c:pt>
                <c:pt idx="1028">
                  <c:v>15.895833333333501</c:v>
                </c:pt>
                <c:pt idx="1029">
                  <c:v>15.916666666666835</c:v>
                </c:pt>
                <c:pt idx="1030">
                  <c:v>15.937500000000169</c:v>
                </c:pt>
                <c:pt idx="1031">
                  <c:v>15.958333333333503</c:v>
                </c:pt>
                <c:pt idx="1032">
                  <c:v>15.979166666666837</c:v>
                </c:pt>
                <c:pt idx="1033">
                  <c:v>16.00000000000017</c:v>
                </c:pt>
                <c:pt idx="1034">
                  <c:v>16.020833333333503</c:v>
                </c:pt>
                <c:pt idx="1035">
                  <c:v>16.041666666666835</c:v>
                </c:pt>
                <c:pt idx="1036">
                  <c:v>16.062500000000167</c:v>
                </c:pt>
                <c:pt idx="1037">
                  <c:v>16.0833333333335</c:v>
                </c:pt>
                <c:pt idx="1038">
                  <c:v>16.10416666666683</c:v>
                </c:pt>
                <c:pt idx="1039">
                  <c:v>16.125000000000163</c:v>
                </c:pt>
                <c:pt idx="1040">
                  <c:v>16.145833333333496</c:v>
                </c:pt>
                <c:pt idx="1041">
                  <c:v>16.166666666666828</c:v>
                </c:pt>
                <c:pt idx="1042">
                  <c:v>16.18750000000016</c:v>
                </c:pt>
                <c:pt idx="1043">
                  <c:v>16.208333333333492</c:v>
                </c:pt>
                <c:pt idx="1044">
                  <c:v>16.229166666666824</c:v>
                </c:pt>
                <c:pt idx="1045">
                  <c:v>16.250000000000156</c:v>
                </c:pt>
                <c:pt idx="1046">
                  <c:v>16.27083333333349</c:v>
                </c:pt>
                <c:pt idx="1047">
                  <c:v>16.29166666666682</c:v>
                </c:pt>
                <c:pt idx="1048">
                  <c:v>16.312500000000153</c:v>
                </c:pt>
                <c:pt idx="1049">
                  <c:v>16.333333333333485</c:v>
                </c:pt>
                <c:pt idx="1050">
                  <c:v>16.354166666666817</c:v>
                </c:pt>
                <c:pt idx="1051">
                  <c:v>16.37500000000015</c:v>
                </c:pt>
                <c:pt idx="1052">
                  <c:v>16.39583333333348</c:v>
                </c:pt>
                <c:pt idx="1053">
                  <c:v>16.416666666666814</c:v>
                </c:pt>
                <c:pt idx="1054">
                  <c:v>16.437500000000146</c:v>
                </c:pt>
                <c:pt idx="1055">
                  <c:v>16.458333333333478</c:v>
                </c:pt>
                <c:pt idx="1056">
                  <c:v>16.47916666666681</c:v>
                </c:pt>
                <c:pt idx="1057">
                  <c:v>16.500000000000142</c:v>
                </c:pt>
                <c:pt idx="1058">
                  <c:v>16.520833333333474</c:v>
                </c:pt>
                <c:pt idx="1059">
                  <c:v>16.541666666666806</c:v>
                </c:pt>
                <c:pt idx="1060">
                  <c:v>16.56250000000014</c:v>
                </c:pt>
                <c:pt idx="1061">
                  <c:v>16.58333333333347</c:v>
                </c:pt>
                <c:pt idx="1062">
                  <c:v>16.604166666666803</c:v>
                </c:pt>
                <c:pt idx="1063">
                  <c:v>16.625000000000135</c:v>
                </c:pt>
                <c:pt idx="1064">
                  <c:v>16.645833333333467</c:v>
                </c:pt>
                <c:pt idx="1065">
                  <c:v>16.6666666666668</c:v>
                </c:pt>
                <c:pt idx="1066">
                  <c:v>16.68750000000013</c:v>
                </c:pt>
                <c:pt idx="1067">
                  <c:v>16.708333333333464</c:v>
                </c:pt>
                <c:pt idx="1068">
                  <c:v>16.729166666666796</c:v>
                </c:pt>
                <c:pt idx="1069">
                  <c:v>16.750000000000128</c:v>
                </c:pt>
                <c:pt idx="1070">
                  <c:v>16.77083333333346</c:v>
                </c:pt>
                <c:pt idx="1071">
                  <c:v>16.791666666666792</c:v>
                </c:pt>
                <c:pt idx="1072">
                  <c:v>16.812500000000124</c:v>
                </c:pt>
                <c:pt idx="1073">
                  <c:v>16.833333333333456</c:v>
                </c:pt>
                <c:pt idx="1074">
                  <c:v>16.85416666666679</c:v>
                </c:pt>
                <c:pt idx="1075">
                  <c:v>16.87500000000012</c:v>
                </c:pt>
                <c:pt idx="1076">
                  <c:v>16.895833333333453</c:v>
                </c:pt>
                <c:pt idx="1077">
                  <c:v>16.916666666666785</c:v>
                </c:pt>
                <c:pt idx="1078">
                  <c:v>16.937500000000117</c:v>
                </c:pt>
                <c:pt idx="1079">
                  <c:v>16.95833333333345</c:v>
                </c:pt>
                <c:pt idx="1080">
                  <c:v>16.97916666666678</c:v>
                </c:pt>
                <c:pt idx="1081">
                  <c:v>17.000000000000114</c:v>
                </c:pt>
                <c:pt idx="1082">
                  <c:v>17.020833333333446</c:v>
                </c:pt>
                <c:pt idx="1083">
                  <c:v>17.041666666666778</c:v>
                </c:pt>
                <c:pt idx="1084">
                  <c:v>17.06250000000011</c:v>
                </c:pt>
                <c:pt idx="1085">
                  <c:v>17.083333333333442</c:v>
                </c:pt>
                <c:pt idx="1086">
                  <c:v>17.104166666666774</c:v>
                </c:pt>
                <c:pt idx="1087">
                  <c:v>17.125000000000107</c:v>
                </c:pt>
                <c:pt idx="1088">
                  <c:v>17.14583333333344</c:v>
                </c:pt>
                <c:pt idx="1089">
                  <c:v>17.16666666666677</c:v>
                </c:pt>
                <c:pt idx="1090">
                  <c:v>17.187500000000103</c:v>
                </c:pt>
                <c:pt idx="1091">
                  <c:v>17.208333333333435</c:v>
                </c:pt>
                <c:pt idx="1092">
                  <c:v>17.229166666666767</c:v>
                </c:pt>
                <c:pt idx="1093">
                  <c:v>17.2500000000001</c:v>
                </c:pt>
                <c:pt idx="1094">
                  <c:v>17.27083333333343</c:v>
                </c:pt>
                <c:pt idx="1095">
                  <c:v>17.291666666666764</c:v>
                </c:pt>
                <c:pt idx="1096">
                  <c:v>17.312500000000096</c:v>
                </c:pt>
                <c:pt idx="1097">
                  <c:v>17.333333333333428</c:v>
                </c:pt>
                <c:pt idx="1098">
                  <c:v>17.35416666666676</c:v>
                </c:pt>
                <c:pt idx="1099">
                  <c:v>17.375000000000092</c:v>
                </c:pt>
                <c:pt idx="1100">
                  <c:v>17.395833333333425</c:v>
                </c:pt>
                <c:pt idx="1101">
                  <c:v>17.416666666666757</c:v>
                </c:pt>
                <c:pt idx="1102">
                  <c:v>17.43750000000009</c:v>
                </c:pt>
                <c:pt idx="1103">
                  <c:v>17.45833333333342</c:v>
                </c:pt>
                <c:pt idx="1104">
                  <c:v>17.479166666666753</c:v>
                </c:pt>
                <c:pt idx="1105">
                  <c:v>17.500000000000085</c:v>
                </c:pt>
                <c:pt idx="1106">
                  <c:v>17.520833333333417</c:v>
                </c:pt>
                <c:pt idx="1107">
                  <c:v>17.54166666666675</c:v>
                </c:pt>
                <c:pt idx="1108">
                  <c:v>17.56250000000008</c:v>
                </c:pt>
                <c:pt idx="1109">
                  <c:v>17.583333333333414</c:v>
                </c:pt>
                <c:pt idx="1110">
                  <c:v>17.604166666666746</c:v>
                </c:pt>
                <c:pt idx="1111">
                  <c:v>17.625000000000078</c:v>
                </c:pt>
                <c:pt idx="1112">
                  <c:v>17.64583333333341</c:v>
                </c:pt>
                <c:pt idx="1113">
                  <c:v>17.666666666666742</c:v>
                </c:pt>
                <c:pt idx="1114">
                  <c:v>17.687500000000075</c:v>
                </c:pt>
                <c:pt idx="1115">
                  <c:v>17.708333333333407</c:v>
                </c:pt>
                <c:pt idx="1116">
                  <c:v>17.72916666666674</c:v>
                </c:pt>
                <c:pt idx="1117">
                  <c:v>17.75000000000007</c:v>
                </c:pt>
                <c:pt idx="1118">
                  <c:v>17.770833333333403</c:v>
                </c:pt>
                <c:pt idx="1119">
                  <c:v>17.791666666666735</c:v>
                </c:pt>
                <c:pt idx="1120">
                  <c:v>17.812500000000068</c:v>
                </c:pt>
                <c:pt idx="1121">
                  <c:v>17.8333333333334</c:v>
                </c:pt>
                <c:pt idx="1122">
                  <c:v>17.854166666666732</c:v>
                </c:pt>
                <c:pt idx="1123">
                  <c:v>17.875000000000064</c:v>
                </c:pt>
                <c:pt idx="1124">
                  <c:v>17.895833333333396</c:v>
                </c:pt>
                <c:pt idx="1125">
                  <c:v>17.91666666666673</c:v>
                </c:pt>
                <c:pt idx="1126">
                  <c:v>17.93750000000006</c:v>
                </c:pt>
                <c:pt idx="1127">
                  <c:v>17.958333333333393</c:v>
                </c:pt>
                <c:pt idx="1128">
                  <c:v>17.979166666666725</c:v>
                </c:pt>
                <c:pt idx="1129">
                  <c:v>18.000000000000057</c:v>
                </c:pt>
                <c:pt idx="1130">
                  <c:v>18.02083333333339</c:v>
                </c:pt>
                <c:pt idx="1131">
                  <c:v>18.04166666666672</c:v>
                </c:pt>
                <c:pt idx="1132">
                  <c:v>18.062500000000053</c:v>
                </c:pt>
                <c:pt idx="1133">
                  <c:v>18.083333333333385</c:v>
                </c:pt>
                <c:pt idx="1134">
                  <c:v>18.104166666666718</c:v>
                </c:pt>
                <c:pt idx="1135">
                  <c:v>18.12500000000005</c:v>
                </c:pt>
                <c:pt idx="1136">
                  <c:v>18.145833333333382</c:v>
                </c:pt>
                <c:pt idx="1137">
                  <c:v>18.166666666666714</c:v>
                </c:pt>
                <c:pt idx="1138">
                  <c:v>18.187500000000046</c:v>
                </c:pt>
                <c:pt idx="1139">
                  <c:v>18.20833333333338</c:v>
                </c:pt>
                <c:pt idx="1140">
                  <c:v>18.22916666666671</c:v>
                </c:pt>
                <c:pt idx="1141">
                  <c:v>18.250000000000043</c:v>
                </c:pt>
                <c:pt idx="1142">
                  <c:v>18.270833333333375</c:v>
                </c:pt>
                <c:pt idx="1143">
                  <c:v>18.291666666666707</c:v>
                </c:pt>
                <c:pt idx="1144">
                  <c:v>18.31250000000004</c:v>
                </c:pt>
                <c:pt idx="1145">
                  <c:v>18.33333333333337</c:v>
                </c:pt>
                <c:pt idx="1146">
                  <c:v>18.354166666666703</c:v>
                </c:pt>
                <c:pt idx="1147">
                  <c:v>18.375000000000036</c:v>
                </c:pt>
                <c:pt idx="1148">
                  <c:v>18.395833333333368</c:v>
                </c:pt>
                <c:pt idx="1149">
                  <c:v>18.4166666666667</c:v>
                </c:pt>
                <c:pt idx="1150">
                  <c:v>18.437500000000032</c:v>
                </c:pt>
                <c:pt idx="1151">
                  <c:v>18.458333333333364</c:v>
                </c:pt>
                <c:pt idx="1152">
                  <c:v>18.479166666666696</c:v>
                </c:pt>
                <c:pt idx="1153">
                  <c:v>18.50000000000003</c:v>
                </c:pt>
                <c:pt idx="1154">
                  <c:v>18.52083333333336</c:v>
                </c:pt>
                <c:pt idx="1155">
                  <c:v>18.541666666666693</c:v>
                </c:pt>
                <c:pt idx="1156">
                  <c:v>18.562500000000025</c:v>
                </c:pt>
                <c:pt idx="1157">
                  <c:v>18.583333333333357</c:v>
                </c:pt>
                <c:pt idx="1158">
                  <c:v>18.60416666666669</c:v>
                </c:pt>
                <c:pt idx="1159">
                  <c:v>18.62500000000002</c:v>
                </c:pt>
                <c:pt idx="1160">
                  <c:v>18.645833333333353</c:v>
                </c:pt>
                <c:pt idx="1161">
                  <c:v>18.666666666666686</c:v>
                </c:pt>
                <c:pt idx="1162">
                  <c:v>18.687500000000018</c:v>
                </c:pt>
                <c:pt idx="1163">
                  <c:v>18.70833333333335</c:v>
                </c:pt>
                <c:pt idx="1164">
                  <c:v>18.729166666666682</c:v>
                </c:pt>
                <c:pt idx="1165">
                  <c:v>18.750000000000014</c:v>
                </c:pt>
                <c:pt idx="1166">
                  <c:v>18.770833333333346</c:v>
                </c:pt>
                <c:pt idx="1167">
                  <c:v>18.79166666666668</c:v>
                </c:pt>
                <c:pt idx="1168">
                  <c:v>18.81250000000001</c:v>
                </c:pt>
                <c:pt idx="1169">
                  <c:v>18.833333333333343</c:v>
                </c:pt>
                <c:pt idx="1170">
                  <c:v>18.854166666666675</c:v>
                </c:pt>
                <c:pt idx="1171">
                  <c:v>18.875000000000007</c:v>
                </c:pt>
                <c:pt idx="1172">
                  <c:v>18.89583333333334</c:v>
                </c:pt>
                <c:pt idx="1173">
                  <c:v>18.91666666666667</c:v>
                </c:pt>
                <c:pt idx="1174">
                  <c:v>18.937500000000004</c:v>
                </c:pt>
                <c:pt idx="1175">
                  <c:v>18.958333333333336</c:v>
                </c:pt>
                <c:pt idx="1176">
                  <c:v>18.979166666666668</c:v>
                </c:pt>
                <c:pt idx="1177">
                  <c:v>19</c:v>
                </c:pt>
                <c:pt idx="1178">
                  <c:v>19.020833333333332</c:v>
                </c:pt>
                <c:pt idx="1179">
                  <c:v>19.041666666666664</c:v>
                </c:pt>
                <c:pt idx="1180">
                  <c:v>19.062499999999996</c:v>
                </c:pt>
                <c:pt idx="1181">
                  <c:v>19.08333333333333</c:v>
                </c:pt>
                <c:pt idx="1182">
                  <c:v>19.10416666666666</c:v>
                </c:pt>
                <c:pt idx="1183">
                  <c:v>19.124999999999993</c:v>
                </c:pt>
                <c:pt idx="1184">
                  <c:v>19.145833333333325</c:v>
                </c:pt>
                <c:pt idx="1185">
                  <c:v>19.166666666666657</c:v>
                </c:pt>
                <c:pt idx="1186">
                  <c:v>19.18749999999999</c:v>
                </c:pt>
                <c:pt idx="1187">
                  <c:v>19.20833333333332</c:v>
                </c:pt>
                <c:pt idx="1188">
                  <c:v>19.229166666666654</c:v>
                </c:pt>
                <c:pt idx="1189">
                  <c:v>19.249999999999986</c:v>
                </c:pt>
                <c:pt idx="1190">
                  <c:v>19.270833333333318</c:v>
                </c:pt>
                <c:pt idx="1191">
                  <c:v>19.29166666666665</c:v>
                </c:pt>
                <c:pt idx="1192">
                  <c:v>19.312499999999982</c:v>
                </c:pt>
                <c:pt idx="1193">
                  <c:v>19.333333333333314</c:v>
                </c:pt>
                <c:pt idx="1194">
                  <c:v>19.354166666666647</c:v>
                </c:pt>
                <c:pt idx="1195">
                  <c:v>19.37499999999998</c:v>
                </c:pt>
                <c:pt idx="1196">
                  <c:v>19.39583333333331</c:v>
                </c:pt>
                <c:pt idx="1197">
                  <c:v>19.416666666666643</c:v>
                </c:pt>
                <c:pt idx="1198">
                  <c:v>19.437499999999975</c:v>
                </c:pt>
              </c:numCache>
            </c:numRef>
          </c:xVal>
          <c:yVal>
            <c:numRef>
              <c:f>Data!$B$2:$B$1200</c:f>
              <c:numCache>
                <c:ptCount val="1199"/>
                <c:pt idx="0">
                  <c:v>-364.71</c:v>
                </c:pt>
                <c:pt idx="1">
                  <c:v>-365.14000000000004</c:v>
                </c:pt>
                <c:pt idx="2">
                  <c:v>-365.14000000000004</c:v>
                </c:pt>
                <c:pt idx="3">
                  <c:v>-365.14000000000004</c:v>
                </c:pt>
                <c:pt idx="4">
                  <c:v>-365.57</c:v>
                </c:pt>
                <c:pt idx="5">
                  <c:v>-365.57</c:v>
                </c:pt>
                <c:pt idx="6">
                  <c:v>-365.57</c:v>
                </c:pt>
                <c:pt idx="7">
                  <c:v>-365.57</c:v>
                </c:pt>
                <c:pt idx="8">
                  <c:v>-365.14000000000004</c:v>
                </c:pt>
                <c:pt idx="9">
                  <c:v>-365.14000000000004</c:v>
                </c:pt>
                <c:pt idx="10">
                  <c:v>-364.71</c:v>
                </c:pt>
                <c:pt idx="11">
                  <c:v>-364.28</c:v>
                </c:pt>
                <c:pt idx="12">
                  <c:v>-363.85</c:v>
                </c:pt>
                <c:pt idx="13">
                  <c:v>-362.56</c:v>
                </c:pt>
                <c:pt idx="14">
                  <c:v>-361.70000000000005</c:v>
                </c:pt>
                <c:pt idx="15">
                  <c:v>-361.27</c:v>
                </c:pt>
                <c:pt idx="16">
                  <c:v>-359.98</c:v>
                </c:pt>
                <c:pt idx="17">
                  <c:v>-359.54999999999995</c:v>
                </c:pt>
                <c:pt idx="18">
                  <c:v>-358.26000000000005</c:v>
                </c:pt>
                <c:pt idx="19">
                  <c:v>-356.97</c:v>
                </c:pt>
                <c:pt idx="20">
                  <c:v>-356.54</c:v>
                </c:pt>
                <c:pt idx="21">
                  <c:v>-356.10999999999996</c:v>
                </c:pt>
                <c:pt idx="22">
                  <c:v>-355.25</c:v>
                </c:pt>
                <c:pt idx="23">
                  <c:v>-355.25</c:v>
                </c:pt>
                <c:pt idx="24">
                  <c:v>-355.25</c:v>
                </c:pt>
                <c:pt idx="25">
                  <c:v>-355.63</c:v>
                </c:pt>
                <c:pt idx="26">
                  <c:v>-355.54999999999995</c:v>
                </c:pt>
                <c:pt idx="27">
                  <c:v>-355.94</c:v>
                </c:pt>
                <c:pt idx="28">
                  <c:v>-356.41</c:v>
                </c:pt>
                <c:pt idx="29">
                  <c:v>-356.88</c:v>
                </c:pt>
                <c:pt idx="30">
                  <c:v>-357.35</c:v>
                </c:pt>
                <c:pt idx="31">
                  <c:v>-357.39</c:v>
                </c:pt>
                <c:pt idx="32">
                  <c:v>-357.95</c:v>
                </c:pt>
                <c:pt idx="33">
                  <c:v>-358.25</c:v>
                </c:pt>
                <c:pt idx="34">
                  <c:v>-358.68</c:v>
                </c:pt>
                <c:pt idx="35">
                  <c:v>-359.10999999999996</c:v>
                </c:pt>
                <c:pt idx="36">
                  <c:v>-359.54</c:v>
                </c:pt>
                <c:pt idx="37">
                  <c:v>-360.4</c:v>
                </c:pt>
                <c:pt idx="38">
                  <c:v>-360.4</c:v>
                </c:pt>
                <c:pt idx="39">
                  <c:v>-360.4</c:v>
                </c:pt>
                <c:pt idx="40">
                  <c:v>-360.83</c:v>
                </c:pt>
                <c:pt idx="41">
                  <c:v>-360.67</c:v>
                </c:pt>
                <c:pt idx="42">
                  <c:v>-360.67</c:v>
                </c:pt>
                <c:pt idx="43">
                  <c:v>-361.09999999999997</c:v>
                </c:pt>
                <c:pt idx="44">
                  <c:v>-360.67</c:v>
                </c:pt>
                <c:pt idx="45">
                  <c:v>-361.09999999999997</c:v>
                </c:pt>
                <c:pt idx="46">
                  <c:v>-361.53000000000003</c:v>
                </c:pt>
                <c:pt idx="47">
                  <c:v>-361.53000000000003</c:v>
                </c:pt>
                <c:pt idx="48">
                  <c:v>-361.96</c:v>
                </c:pt>
                <c:pt idx="49">
                  <c:v>-362.39</c:v>
                </c:pt>
                <c:pt idx="50">
                  <c:v>-362.39</c:v>
                </c:pt>
                <c:pt idx="51">
                  <c:v>-362.39</c:v>
                </c:pt>
                <c:pt idx="52">
                  <c:v>-362.82</c:v>
                </c:pt>
                <c:pt idx="53">
                  <c:v>-362.82</c:v>
                </c:pt>
                <c:pt idx="54">
                  <c:v>-362.82</c:v>
                </c:pt>
                <c:pt idx="55">
                  <c:v>-362.82</c:v>
                </c:pt>
                <c:pt idx="56">
                  <c:v>-362.39</c:v>
                </c:pt>
                <c:pt idx="57">
                  <c:v>-362.39</c:v>
                </c:pt>
                <c:pt idx="58">
                  <c:v>-361.96</c:v>
                </c:pt>
                <c:pt idx="59">
                  <c:v>-361.53000000000003</c:v>
                </c:pt>
                <c:pt idx="60">
                  <c:v>-361.09999999999997</c:v>
                </c:pt>
                <c:pt idx="61">
                  <c:v>-359.81</c:v>
                </c:pt>
                <c:pt idx="62">
                  <c:v>-358.95</c:v>
                </c:pt>
                <c:pt idx="63">
                  <c:v>-358.52</c:v>
                </c:pt>
                <c:pt idx="64">
                  <c:v>-357.23</c:v>
                </c:pt>
                <c:pt idx="65">
                  <c:v>-356.8</c:v>
                </c:pt>
                <c:pt idx="66">
                  <c:v>-355.51</c:v>
                </c:pt>
                <c:pt idx="67">
                  <c:v>-354.21999999999997</c:v>
                </c:pt>
                <c:pt idx="68">
                  <c:v>-353.79</c:v>
                </c:pt>
                <c:pt idx="69">
                  <c:v>-353.36</c:v>
                </c:pt>
                <c:pt idx="70">
                  <c:v>-352.5</c:v>
                </c:pt>
                <c:pt idx="71">
                  <c:v>-352.5</c:v>
                </c:pt>
                <c:pt idx="72">
                  <c:v>-352.5</c:v>
                </c:pt>
                <c:pt idx="73">
                  <c:v>-352.89</c:v>
                </c:pt>
                <c:pt idx="74">
                  <c:v>-352.8</c:v>
                </c:pt>
                <c:pt idx="75">
                  <c:v>-353.19</c:v>
                </c:pt>
                <c:pt idx="76">
                  <c:v>-353.66999999999996</c:v>
                </c:pt>
                <c:pt idx="77">
                  <c:v>-354.13</c:v>
                </c:pt>
                <c:pt idx="78">
                  <c:v>-354.60999999999996</c:v>
                </c:pt>
                <c:pt idx="79">
                  <c:v>-354.81</c:v>
                </c:pt>
                <c:pt idx="80">
                  <c:v>-355.37</c:v>
                </c:pt>
                <c:pt idx="81">
                  <c:v>-355.66999999999996</c:v>
                </c:pt>
                <c:pt idx="82">
                  <c:v>-356.1</c:v>
                </c:pt>
                <c:pt idx="83">
                  <c:v>-356.53000000000003</c:v>
                </c:pt>
                <c:pt idx="84">
                  <c:v>-356.96</c:v>
                </c:pt>
                <c:pt idx="85">
                  <c:v>-357.82000000000005</c:v>
                </c:pt>
                <c:pt idx="86">
                  <c:v>-357.82000000000005</c:v>
                </c:pt>
                <c:pt idx="87">
                  <c:v>-357.82000000000005</c:v>
                </c:pt>
                <c:pt idx="88">
                  <c:v>-358.25</c:v>
                </c:pt>
                <c:pt idx="89">
                  <c:v>-358.09000000000003</c:v>
                </c:pt>
                <c:pt idx="90">
                  <c:v>-358.09000000000003</c:v>
                </c:pt>
                <c:pt idx="91">
                  <c:v>-358.52</c:v>
                </c:pt>
                <c:pt idx="92">
                  <c:v>-358.09000000000003</c:v>
                </c:pt>
                <c:pt idx="93">
                  <c:v>-358.52</c:v>
                </c:pt>
                <c:pt idx="94">
                  <c:v>-358.95</c:v>
                </c:pt>
                <c:pt idx="95">
                  <c:v>-358.95</c:v>
                </c:pt>
                <c:pt idx="96">
                  <c:v>-359.38</c:v>
                </c:pt>
                <c:pt idx="97">
                  <c:v>-359.81</c:v>
                </c:pt>
                <c:pt idx="98">
                  <c:v>-359.81</c:v>
                </c:pt>
                <c:pt idx="99">
                  <c:v>-359.81</c:v>
                </c:pt>
                <c:pt idx="100">
                  <c:v>-360.24</c:v>
                </c:pt>
                <c:pt idx="101">
                  <c:v>-360.24</c:v>
                </c:pt>
                <c:pt idx="102">
                  <c:v>-360.24</c:v>
                </c:pt>
                <c:pt idx="103">
                  <c:v>-360.24</c:v>
                </c:pt>
                <c:pt idx="104">
                  <c:v>-359.81</c:v>
                </c:pt>
                <c:pt idx="105">
                  <c:v>-359.81</c:v>
                </c:pt>
                <c:pt idx="106">
                  <c:v>-359.38</c:v>
                </c:pt>
                <c:pt idx="107">
                  <c:v>-358.95</c:v>
                </c:pt>
                <c:pt idx="108">
                  <c:v>-358.52</c:v>
                </c:pt>
                <c:pt idx="109">
                  <c:v>-357.23</c:v>
                </c:pt>
                <c:pt idx="110">
                  <c:v>-356.37</c:v>
                </c:pt>
                <c:pt idx="111">
                  <c:v>-355.94</c:v>
                </c:pt>
                <c:pt idx="112">
                  <c:v>-354.65000000000003</c:v>
                </c:pt>
                <c:pt idx="113">
                  <c:v>-354.21999999999997</c:v>
                </c:pt>
                <c:pt idx="114">
                  <c:v>-352.93</c:v>
                </c:pt>
                <c:pt idx="115">
                  <c:v>-351.64</c:v>
                </c:pt>
                <c:pt idx="116">
                  <c:v>-351.21000000000004</c:v>
                </c:pt>
                <c:pt idx="117">
                  <c:v>-350.78</c:v>
                </c:pt>
                <c:pt idx="118">
                  <c:v>-349.92</c:v>
                </c:pt>
                <c:pt idx="119">
                  <c:v>-349.92</c:v>
                </c:pt>
                <c:pt idx="120">
                  <c:v>-349.92</c:v>
                </c:pt>
                <c:pt idx="121">
                  <c:v>-350.31</c:v>
                </c:pt>
                <c:pt idx="122">
                  <c:v>-350.21999999999997</c:v>
                </c:pt>
                <c:pt idx="123">
                  <c:v>-350.60999999999996</c:v>
                </c:pt>
                <c:pt idx="124">
                  <c:v>-351.09000000000003</c:v>
                </c:pt>
                <c:pt idx="125">
                  <c:v>-351.54999999999995</c:v>
                </c:pt>
                <c:pt idx="126">
                  <c:v>-352.03000000000003</c:v>
                </c:pt>
                <c:pt idx="127">
                  <c:v>-352.22999999999996</c:v>
                </c:pt>
                <c:pt idx="128">
                  <c:v>-352.79</c:v>
                </c:pt>
                <c:pt idx="129">
                  <c:v>-353.09000000000003</c:v>
                </c:pt>
                <c:pt idx="130">
                  <c:v>-353.52</c:v>
                </c:pt>
                <c:pt idx="131">
                  <c:v>-353.95</c:v>
                </c:pt>
                <c:pt idx="132">
                  <c:v>-354.38</c:v>
                </c:pt>
                <c:pt idx="133">
                  <c:v>-355.24</c:v>
                </c:pt>
                <c:pt idx="134">
                  <c:v>-355.24</c:v>
                </c:pt>
                <c:pt idx="135">
                  <c:v>-355.24</c:v>
                </c:pt>
                <c:pt idx="136">
                  <c:v>-355.66999999999996</c:v>
                </c:pt>
                <c:pt idx="137">
                  <c:v>-355.51</c:v>
                </c:pt>
                <c:pt idx="138">
                  <c:v>-355.51</c:v>
                </c:pt>
                <c:pt idx="139">
                  <c:v>-355.94</c:v>
                </c:pt>
                <c:pt idx="140">
                  <c:v>-355.47</c:v>
                </c:pt>
                <c:pt idx="141">
                  <c:v>-355.9</c:v>
                </c:pt>
                <c:pt idx="142">
                  <c:v>-356.33</c:v>
                </c:pt>
                <c:pt idx="143">
                  <c:v>-356.33</c:v>
                </c:pt>
                <c:pt idx="144">
                  <c:v>-356.76000000000005</c:v>
                </c:pt>
                <c:pt idx="145">
                  <c:v>-357.19</c:v>
                </c:pt>
                <c:pt idx="146">
                  <c:v>-357.19</c:v>
                </c:pt>
                <c:pt idx="147">
                  <c:v>-357.19</c:v>
                </c:pt>
                <c:pt idx="148">
                  <c:v>-357.62</c:v>
                </c:pt>
                <c:pt idx="149">
                  <c:v>-357.62</c:v>
                </c:pt>
                <c:pt idx="150">
                  <c:v>-357.62</c:v>
                </c:pt>
                <c:pt idx="151">
                  <c:v>-357.62</c:v>
                </c:pt>
                <c:pt idx="152">
                  <c:v>-357.19</c:v>
                </c:pt>
                <c:pt idx="153">
                  <c:v>-357.19</c:v>
                </c:pt>
                <c:pt idx="154">
                  <c:v>-356.76000000000005</c:v>
                </c:pt>
                <c:pt idx="155">
                  <c:v>-356.33</c:v>
                </c:pt>
                <c:pt idx="156">
                  <c:v>-355.9</c:v>
                </c:pt>
                <c:pt idx="157">
                  <c:v>-354.60999999999996</c:v>
                </c:pt>
                <c:pt idx="158">
                  <c:v>-353.75</c:v>
                </c:pt>
                <c:pt idx="159">
                  <c:v>-353.32000000000005</c:v>
                </c:pt>
                <c:pt idx="160">
                  <c:v>-352.03000000000003</c:v>
                </c:pt>
                <c:pt idx="161">
                  <c:v>-351.6</c:v>
                </c:pt>
                <c:pt idx="162">
                  <c:v>-350.31</c:v>
                </c:pt>
                <c:pt idx="163">
                  <c:v>-349.02</c:v>
                </c:pt>
                <c:pt idx="164">
                  <c:v>-348.59000000000003</c:v>
                </c:pt>
                <c:pt idx="165">
                  <c:v>-348.16</c:v>
                </c:pt>
                <c:pt idx="166">
                  <c:v>-347.3</c:v>
                </c:pt>
                <c:pt idx="167">
                  <c:v>-347.3</c:v>
                </c:pt>
                <c:pt idx="168">
                  <c:v>-347.3</c:v>
                </c:pt>
                <c:pt idx="169">
                  <c:v>-347.69</c:v>
                </c:pt>
                <c:pt idx="170">
                  <c:v>-347.6</c:v>
                </c:pt>
                <c:pt idx="171">
                  <c:v>-347.99</c:v>
                </c:pt>
                <c:pt idx="172">
                  <c:v>-348.47</c:v>
                </c:pt>
                <c:pt idx="173">
                  <c:v>-348.93</c:v>
                </c:pt>
                <c:pt idx="174">
                  <c:v>-349.41</c:v>
                </c:pt>
                <c:pt idx="175">
                  <c:v>-349.60999999999996</c:v>
                </c:pt>
                <c:pt idx="176">
                  <c:v>-350.16999999999996</c:v>
                </c:pt>
                <c:pt idx="177">
                  <c:v>-350.47</c:v>
                </c:pt>
                <c:pt idx="178">
                  <c:v>-350.9</c:v>
                </c:pt>
                <c:pt idx="179">
                  <c:v>-351.33</c:v>
                </c:pt>
                <c:pt idx="180">
                  <c:v>-351.76</c:v>
                </c:pt>
                <c:pt idx="181">
                  <c:v>-352.62</c:v>
                </c:pt>
                <c:pt idx="182">
                  <c:v>-352.62</c:v>
                </c:pt>
                <c:pt idx="183">
                  <c:v>-352.62</c:v>
                </c:pt>
                <c:pt idx="184">
                  <c:v>-353.04999999999995</c:v>
                </c:pt>
                <c:pt idx="185">
                  <c:v>-352.89</c:v>
                </c:pt>
                <c:pt idx="186">
                  <c:v>-352.89</c:v>
                </c:pt>
                <c:pt idx="187">
                  <c:v>-353.32000000000005</c:v>
                </c:pt>
                <c:pt idx="188">
                  <c:v>-353.85</c:v>
                </c:pt>
                <c:pt idx="189">
                  <c:v>-354.28</c:v>
                </c:pt>
                <c:pt idx="190">
                  <c:v>-354.71000000000004</c:v>
                </c:pt>
                <c:pt idx="191">
                  <c:v>-354.71000000000004</c:v>
                </c:pt>
                <c:pt idx="192">
                  <c:v>-355.14</c:v>
                </c:pt>
                <c:pt idx="193">
                  <c:v>-355.57</c:v>
                </c:pt>
                <c:pt idx="194">
                  <c:v>-355.57</c:v>
                </c:pt>
                <c:pt idx="195">
                  <c:v>-355.57</c:v>
                </c:pt>
                <c:pt idx="196">
                  <c:v>-356</c:v>
                </c:pt>
                <c:pt idx="197">
                  <c:v>-355.96</c:v>
                </c:pt>
                <c:pt idx="198">
                  <c:v>-355.96</c:v>
                </c:pt>
                <c:pt idx="199">
                  <c:v>-355.96</c:v>
                </c:pt>
                <c:pt idx="200">
                  <c:v>-355.48999999999995</c:v>
                </c:pt>
                <c:pt idx="201">
                  <c:v>-355.53000000000003</c:v>
                </c:pt>
                <c:pt idx="202">
                  <c:v>-355.1</c:v>
                </c:pt>
                <c:pt idx="203">
                  <c:v>-354.75</c:v>
                </c:pt>
                <c:pt idx="204">
                  <c:v>-354.48</c:v>
                </c:pt>
                <c:pt idx="205">
                  <c:v>-353.39</c:v>
                </c:pt>
                <c:pt idx="206">
                  <c:v>-352.85</c:v>
                </c:pt>
                <c:pt idx="207">
                  <c:v>-352.9</c:v>
                </c:pt>
                <c:pt idx="208">
                  <c:v>-352.16999999999996</c:v>
                </c:pt>
                <c:pt idx="209">
                  <c:v>-352.46</c:v>
                </c:pt>
                <c:pt idx="210">
                  <c:v>-351.97</c:v>
                </c:pt>
                <c:pt idx="211">
                  <c:v>-351.64</c:v>
                </c:pt>
                <c:pt idx="212">
                  <c:v>-352.28999999999996</c:v>
                </c:pt>
                <c:pt idx="213">
                  <c:v>-353.02</c:v>
                </c:pt>
                <c:pt idx="214">
                  <c:v>-353.4</c:v>
                </c:pt>
                <c:pt idx="215">
                  <c:v>-354.71999999999997</c:v>
                </c:pt>
                <c:pt idx="216">
                  <c:v>-356.04</c:v>
                </c:pt>
                <c:pt idx="217">
                  <c:v>-357.75</c:v>
                </c:pt>
                <c:pt idx="218">
                  <c:v>-358.97</c:v>
                </c:pt>
                <c:pt idx="219">
                  <c:v>-360.64000000000004</c:v>
                </c:pt>
                <c:pt idx="220">
                  <c:v>-362.37</c:v>
                </c:pt>
                <c:pt idx="221">
                  <c:v>-364.03999999999996</c:v>
                </c:pt>
                <c:pt idx="222">
                  <c:v>-365.67</c:v>
                </c:pt>
                <c:pt idx="223">
                  <c:v>-366.96000000000004</c:v>
                </c:pt>
                <c:pt idx="224">
                  <c:v>-368.56</c:v>
                </c:pt>
                <c:pt idx="225">
                  <c:v>-369.85</c:v>
                </c:pt>
                <c:pt idx="226">
                  <c:v>-371.2</c:v>
                </c:pt>
                <c:pt idx="227">
                  <c:v>-372.47</c:v>
                </c:pt>
                <c:pt idx="228">
                  <c:v>-373.7</c:v>
                </c:pt>
                <c:pt idx="229">
                  <c:v>-375.32</c:v>
                </c:pt>
                <c:pt idx="230">
                  <c:v>-376</c:v>
                </c:pt>
                <c:pt idx="231">
                  <c:v>-376.64</c:v>
                </c:pt>
                <c:pt idx="232">
                  <c:v>-377.63</c:v>
                </c:pt>
                <c:pt idx="233">
                  <c:v>-377.94</c:v>
                </c:pt>
                <c:pt idx="234">
                  <c:v>-378.41999999999996</c:v>
                </c:pt>
                <c:pt idx="235">
                  <c:v>-379.29</c:v>
                </c:pt>
                <c:pt idx="236">
                  <c:v>-380.12</c:v>
                </c:pt>
                <c:pt idx="237">
                  <c:v>-380.95</c:v>
                </c:pt>
                <c:pt idx="238">
                  <c:v>-381.74</c:v>
                </c:pt>
                <c:pt idx="239">
                  <c:v>-382.06</c:v>
                </c:pt>
                <c:pt idx="240">
                  <c:v>-382.81</c:v>
                </c:pt>
                <c:pt idx="241">
                  <c:v>-383.52000000000004</c:v>
                </c:pt>
                <c:pt idx="242">
                  <c:v>-383.79999999999995</c:v>
                </c:pt>
                <c:pt idx="243">
                  <c:v>-384.04</c:v>
                </c:pt>
                <c:pt idx="244">
                  <c:v>-384.71</c:v>
                </c:pt>
                <c:pt idx="245">
                  <c:v>-385.90999999999997</c:v>
                </c:pt>
                <c:pt idx="246">
                  <c:v>-386.11</c:v>
                </c:pt>
                <c:pt idx="247">
                  <c:v>-386.31</c:v>
                </c:pt>
                <c:pt idx="248">
                  <c:v>-387</c:v>
                </c:pt>
                <c:pt idx="249">
                  <c:v>-386.16</c:v>
                </c:pt>
                <c:pt idx="250">
                  <c:v>-385.81</c:v>
                </c:pt>
                <c:pt idx="251">
                  <c:v>-383.46000000000004</c:v>
                </c:pt>
                <c:pt idx="252">
                  <c:v>-379.11</c:v>
                </c:pt>
                <c:pt idx="253">
                  <c:v>-372.86</c:v>
                </c:pt>
                <c:pt idx="254">
                  <c:v>-364.03999999999996</c:v>
                </c:pt>
                <c:pt idx="255">
                  <c:v>-351.65000000000003</c:v>
                </c:pt>
                <c:pt idx="256">
                  <c:v>-336.36</c:v>
                </c:pt>
                <c:pt idx="257">
                  <c:v>-317.96999999999997</c:v>
                </c:pt>
                <c:pt idx="258">
                  <c:v>-296.64</c:v>
                </c:pt>
                <c:pt idx="259">
                  <c:v>-271.31</c:v>
                </c:pt>
                <c:pt idx="260">
                  <c:v>-243.88000000000002</c:v>
                </c:pt>
                <c:pt idx="261">
                  <c:v>-214.48999999999998</c:v>
                </c:pt>
                <c:pt idx="262">
                  <c:v>-182.63</c:v>
                </c:pt>
                <c:pt idx="263">
                  <c:v>-149.71</c:v>
                </c:pt>
                <c:pt idx="264">
                  <c:v>-116.75</c:v>
                </c:pt>
                <c:pt idx="265">
                  <c:v>-84.21199999999999</c:v>
                </c:pt>
                <c:pt idx="266">
                  <c:v>-51.498000000000005</c:v>
                </c:pt>
                <c:pt idx="267">
                  <c:v>-19.861</c:v>
                </c:pt>
                <c:pt idx="268">
                  <c:v>10.777999999999999</c:v>
                </c:pt>
                <c:pt idx="269">
                  <c:v>40.32</c:v>
                </c:pt>
                <c:pt idx="270">
                  <c:v>68.568</c:v>
                </c:pt>
                <c:pt idx="271">
                  <c:v>95.68599999999999</c:v>
                </c:pt>
                <c:pt idx="272">
                  <c:v>121.03</c:v>
                </c:pt>
                <c:pt idx="273">
                  <c:v>145.37</c:v>
                </c:pt>
                <c:pt idx="274">
                  <c:v>167.86</c:v>
                </c:pt>
                <c:pt idx="275">
                  <c:v>188.39000000000001</c:v>
                </c:pt>
                <c:pt idx="276">
                  <c:v>207.88</c:v>
                </c:pt>
                <c:pt idx="277">
                  <c:v>225.94</c:v>
                </c:pt>
                <c:pt idx="278">
                  <c:v>242.9</c:v>
                </c:pt>
                <c:pt idx="279">
                  <c:v>258.82</c:v>
                </c:pt>
                <c:pt idx="280">
                  <c:v>272.34999999999997</c:v>
                </c:pt>
                <c:pt idx="281">
                  <c:v>284.15000000000003</c:v>
                </c:pt>
                <c:pt idx="282">
                  <c:v>296.10999999999996</c:v>
                </c:pt>
                <c:pt idx="283">
                  <c:v>306.64000000000004</c:v>
                </c:pt>
                <c:pt idx="284">
                  <c:v>316.17</c:v>
                </c:pt>
                <c:pt idx="285">
                  <c:v>325.7</c:v>
                </c:pt>
                <c:pt idx="286">
                  <c:v>334.23</c:v>
                </c:pt>
                <c:pt idx="287">
                  <c:v>342.19</c:v>
                </c:pt>
                <c:pt idx="288">
                  <c:v>349.71999999999997</c:v>
                </c:pt>
                <c:pt idx="289">
                  <c:v>356.25</c:v>
                </c:pt>
                <c:pt idx="290">
                  <c:v>363.21</c:v>
                </c:pt>
                <c:pt idx="291">
                  <c:v>369.21</c:v>
                </c:pt>
                <c:pt idx="292">
                  <c:v>374.74</c:v>
                </c:pt>
                <c:pt idx="293">
                  <c:v>379.84000000000003</c:v>
                </c:pt>
                <c:pt idx="294">
                  <c:v>384.84000000000003</c:v>
                </c:pt>
                <c:pt idx="295">
                  <c:v>389.79999999999995</c:v>
                </c:pt>
                <c:pt idx="296">
                  <c:v>393.37</c:v>
                </c:pt>
                <c:pt idx="297">
                  <c:v>397.27000000000004</c:v>
                </c:pt>
                <c:pt idx="298">
                  <c:v>399.74</c:v>
                </c:pt>
                <c:pt idx="299">
                  <c:v>402.01</c:v>
                </c:pt>
                <c:pt idx="300">
                  <c:v>404.08</c:v>
                </c:pt>
                <c:pt idx="301">
                  <c:v>405.95</c:v>
                </c:pt>
                <c:pt idx="302">
                  <c:v>407.09000000000003</c:v>
                </c:pt>
                <c:pt idx="303">
                  <c:v>407.36</c:v>
                </c:pt>
                <c:pt idx="304">
                  <c:v>407.37</c:v>
                </c:pt>
                <c:pt idx="305">
                  <c:v>407.04</c:v>
                </c:pt>
                <c:pt idx="306">
                  <c:v>405.45</c:v>
                </c:pt>
                <c:pt idx="307">
                  <c:v>403.46</c:v>
                </c:pt>
                <c:pt idx="308">
                  <c:v>401.22999999999996</c:v>
                </c:pt>
                <c:pt idx="309">
                  <c:v>399.8</c:v>
                </c:pt>
                <c:pt idx="310">
                  <c:v>397.6</c:v>
                </c:pt>
                <c:pt idx="311">
                  <c:v>396.3</c:v>
                </c:pt>
                <c:pt idx="312">
                  <c:v>394</c:v>
                </c:pt>
                <c:pt idx="313">
                  <c:v>392.17999999999995</c:v>
                </c:pt>
                <c:pt idx="314">
                  <c:v>390.81</c:v>
                </c:pt>
                <c:pt idx="315">
                  <c:v>389.07000000000005</c:v>
                </c:pt>
                <c:pt idx="316">
                  <c:v>387.54</c:v>
                </c:pt>
                <c:pt idx="317">
                  <c:v>386.1</c:v>
                </c:pt>
                <c:pt idx="318">
                  <c:v>384.81</c:v>
                </c:pt>
                <c:pt idx="319">
                  <c:v>383.89</c:v>
                </c:pt>
                <c:pt idx="320">
                  <c:v>382.97999999999996</c:v>
                </c:pt>
                <c:pt idx="321">
                  <c:v>381.88</c:v>
                </c:pt>
                <c:pt idx="322">
                  <c:v>381.11</c:v>
                </c:pt>
                <c:pt idx="323">
                  <c:v>379.53999999999996</c:v>
                </c:pt>
                <c:pt idx="324">
                  <c:v>379.07</c:v>
                </c:pt>
                <c:pt idx="325">
                  <c:v>378.23</c:v>
                </c:pt>
                <c:pt idx="326">
                  <c:v>377.53</c:v>
                </c:pt>
                <c:pt idx="327">
                  <c:v>377.89</c:v>
                </c:pt>
                <c:pt idx="328">
                  <c:v>377.02000000000004</c:v>
                </c:pt>
                <c:pt idx="329">
                  <c:v>375.65999999999997</c:v>
                </c:pt>
                <c:pt idx="330">
                  <c:v>375.46000000000004</c:v>
                </c:pt>
                <c:pt idx="331">
                  <c:v>374.89</c:v>
                </c:pt>
                <c:pt idx="332">
                  <c:v>374.46000000000004</c:v>
                </c:pt>
                <c:pt idx="333">
                  <c:v>373.99</c:v>
                </c:pt>
                <c:pt idx="334">
                  <c:v>373.62</c:v>
                </c:pt>
                <c:pt idx="335">
                  <c:v>373.82</c:v>
                </c:pt>
                <c:pt idx="336">
                  <c:v>373.55</c:v>
                </c:pt>
                <c:pt idx="337">
                  <c:v>373.38</c:v>
                </c:pt>
                <c:pt idx="338">
                  <c:v>373.68</c:v>
                </c:pt>
                <c:pt idx="339">
                  <c:v>373.08000000000004</c:v>
                </c:pt>
                <c:pt idx="340">
                  <c:v>373.01</c:v>
                </c:pt>
                <c:pt idx="341">
                  <c:v>372.51</c:v>
                </c:pt>
                <c:pt idx="342">
                  <c:v>372.01</c:v>
                </c:pt>
                <c:pt idx="343">
                  <c:v>372.51</c:v>
                </c:pt>
                <c:pt idx="344">
                  <c:v>371.68</c:v>
                </c:pt>
                <c:pt idx="345">
                  <c:v>371.28</c:v>
                </c:pt>
                <c:pt idx="346">
                  <c:v>370.55</c:v>
                </c:pt>
                <c:pt idx="347">
                  <c:v>369.82</c:v>
                </c:pt>
                <c:pt idx="348">
                  <c:v>369.09</c:v>
                </c:pt>
                <c:pt idx="349">
                  <c:v>368.4</c:v>
                </c:pt>
                <c:pt idx="350">
                  <c:v>367.24</c:v>
                </c:pt>
                <c:pt idx="351">
                  <c:v>366.61</c:v>
                </c:pt>
                <c:pt idx="352">
                  <c:v>365.02000000000004</c:v>
                </c:pt>
                <c:pt idx="353">
                  <c:v>364.39</c:v>
                </c:pt>
                <c:pt idx="354">
                  <c:v>362.9</c:v>
                </c:pt>
                <c:pt idx="355">
                  <c:v>361.41</c:v>
                </c:pt>
                <c:pt idx="356">
                  <c:v>360.88</c:v>
                </c:pt>
                <c:pt idx="357">
                  <c:v>360.25</c:v>
                </c:pt>
                <c:pt idx="358">
                  <c:v>360.19</c:v>
                </c:pt>
                <c:pt idx="359">
                  <c:v>359.98999999999995</c:v>
                </c:pt>
                <c:pt idx="360">
                  <c:v>359.89</c:v>
                </c:pt>
                <c:pt idx="361">
                  <c:v>360.18</c:v>
                </c:pt>
                <c:pt idx="362">
                  <c:v>359.89</c:v>
                </c:pt>
                <c:pt idx="363">
                  <c:v>360.18</c:v>
                </c:pt>
                <c:pt idx="364">
                  <c:v>360.56</c:v>
                </c:pt>
                <c:pt idx="365">
                  <c:v>360.92</c:v>
                </c:pt>
                <c:pt idx="366">
                  <c:v>361.3</c:v>
                </c:pt>
                <c:pt idx="367">
                  <c:v>362.91</c:v>
                </c:pt>
                <c:pt idx="368">
                  <c:v>363.37</c:v>
                </c:pt>
                <c:pt idx="369">
                  <c:v>363.57</c:v>
                </c:pt>
                <c:pt idx="370">
                  <c:v>363.9</c:v>
                </c:pt>
                <c:pt idx="371">
                  <c:v>364.33</c:v>
                </c:pt>
                <c:pt idx="372">
                  <c:v>364.65999999999997</c:v>
                </c:pt>
                <c:pt idx="373">
                  <c:v>365.52000000000004</c:v>
                </c:pt>
                <c:pt idx="374">
                  <c:v>365.42</c:v>
                </c:pt>
                <c:pt idx="375">
                  <c:v>366.21999999999997</c:v>
                </c:pt>
                <c:pt idx="376">
                  <c:v>366.65</c:v>
                </c:pt>
                <c:pt idx="377">
                  <c:v>366.49</c:v>
                </c:pt>
                <c:pt idx="378">
                  <c:v>366.39</c:v>
                </c:pt>
                <c:pt idx="379">
                  <c:v>366.82</c:v>
                </c:pt>
                <c:pt idx="380">
                  <c:v>366.29</c:v>
                </c:pt>
                <c:pt idx="381">
                  <c:v>366.71999999999997</c:v>
                </c:pt>
                <c:pt idx="382">
                  <c:v>367.15</c:v>
                </c:pt>
                <c:pt idx="383">
                  <c:v>367.05</c:v>
                </c:pt>
                <c:pt idx="384">
                  <c:v>367.47999999999996</c:v>
                </c:pt>
                <c:pt idx="385">
                  <c:v>367.91</c:v>
                </c:pt>
                <c:pt idx="386">
                  <c:v>367.81</c:v>
                </c:pt>
                <c:pt idx="387">
                  <c:v>367.81</c:v>
                </c:pt>
                <c:pt idx="388">
                  <c:v>368.24</c:v>
                </c:pt>
                <c:pt idx="389">
                  <c:v>368.24</c:v>
                </c:pt>
                <c:pt idx="390">
                  <c:v>368.24</c:v>
                </c:pt>
                <c:pt idx="391">
                  <c:v>368.14000000000004</c:v>
                </c:pt>
                <c:pt idx="392">
                  <c:v>367.71</c:v>
                </c:pt>
                <c:pt idx="393">
                  <c:v>367.71</c:v>
                </c:pt>
                <c:pt idx="394">
                  <c:v>367.28</c:v>
                </c:pt>
                <c:pt idx="395">
                  <c:v>366.85</c:v>
                </c:pt>
                <c:pt idx="396">
                  <c:v>366.42</c:v>
                </c:pt>
                <c:pt idx="397">
                  <c:v>365.03000000000003</c:v>
                </c:pt>
                <c:pt idx="398">
                  <c:v>364.17</c:v>
                </c:pt>
                <c:pt idx="399">
                  <c:v>363.74</c:v>
                </c:pt>
                <c:pt idx="400">
                  <c:v>362.45</c:v>
                </c:pt>
                <c:pt idx="401">
                  <c:v>362.02</c:v>
                </c:pt>
                <c:pt idx="402">
                  <c:v>360.73</c:v>
                </c:pt>
                <c:pt idx="403">
                  <c:v>359.44</c:v>
                </c:pt>
                <c:pt idx="404">
                  <c:v>359.01</c:v>
                </c:pt>
                <c:pt idx="405">
                  <c:v>358.58</c:v>
                </c:pt>
                <c:pt idx="406">
                  <c:v>357.62</c:v>
                </c:pt>
                <c:pt idx="407">
                  <c:v>357.62</c:v>
                </c:pt>
                <c:pt idx="408">
                  <c:v>357.62</c:v>
                </c:pt>
                <c:pt idx="409">
                  <c:v>358.01</c:v>
                </c:pt>
                <c:pt idx="410">
                  <c:v>357.92</c:v>
                </c:pt>
                <c:pt idx="411">
                  <c:v>358.31</c:v>
                </c:pt>
                <c:pt idx="412">
                  <c:v>358.79</c:v>
                </c:pt>
                <c:pt idx="413">
                  <c:v>359.25</c:v>
                </c:pt>
                <c:pt idx="414">
                  <c:v>359.73</c:v>
                </c:pt>
                <c:pt idx="415">
                  <c:v>361.34</c:v>
                </c:pt>
                <c:pt idx="416">
                  <c:v>361.9</c:v>
                </c:pt>
                <c:pt idx="417">
                  <c:v>362.20000000000005</c:v>
                </c:pt>
                <c:pt idx="418">
                  <c:v>362.63</c:v>
                </c:pt>
                <c:pt idx="419">
                  <c:v>363.06</c:v>
                </c:pt>
                <c:pt idx="420">
                  <c:v>363.48999999999995</c:v>
                </c:pt>
                <c:pt idx="421">
                  <c:v>364.35</c:v>
                </c:pt>
                <c:pt idx="422">
                  <c:v>364.35</c:v>
                </c:pt>
                <c:pt idx="423">
                  <c:v>364.25</c:v>
                </c:pt>
                <c:pt idx="424">
                  <c:v>364.68</c:v>
                </c:pt>
                <c:pt idx="425">
                  <c:v>364.52000000000004</c:v>
                </c:pt>
                <c:pt idx="426">
                  <c:v>364.52000000000004</c:v>
                </c:pt>
                <c:pt idx="427">
                  <c:v>364.95</c:v>
                </c:pt>
                <c:pt idx="428">
                  <c:v>364.52000000000004</c:v>
                </c:pt>
                <c:pt idx="429">
                  <c:v>364.95</c:v>
                </c:pt>
                <c:pt idx="430">
                  <c:v>365.38</c:v>
                </c:pt>
                <c:pt idx="431">
                  <c:v>365.38</c:v>
                </c:pt>
                <c:pt idx="432">
                  <c:v>365.81</c:v>
                </c:pt>
                <c:pt idx="433">
                  <c:v>366.24</c:v>
                </c:pt>
                <c:pt idx="434">
                  <c:v>366.24</c:v>
                </c:pt>
                <c:pt idx="435">
                  <c:v>366.24</c:v>
                </c:pt>
                <c:pt idx="436">
                  <c:v>366.67</c:v>
                </c:pt>
                <c:pt idx="437">
                  <c:v>366.67</c:v>
                </c:pt>
                <c:pt idx="438">
                  <c:v>366.67</c:v>
                </c:pt>
                <c:pt idx="439">
                  <c:v>366.67</c:v>
                </c:pt>
                <c:pt idx="440">
                  <c:v>366.24</c:v>
                </c:pt>
                <c:pt idx="441">
                  <c:v>366.24</c:v>
                </c:pt>
                <c:pt idx="442">
                  <c:v>365.81</c:v>
                </c:pt>
                <c:pt idx="443">
                  <c:v>365.38</c:v>
                </c:pt>
                <c:pt idx="444">
                  <c:v>364.95</c:v>
                </c:pt>
                <c:pt idx="445">
                  <c:v>363.65999999999997</c:v>
                </c:pt>
                <c:pt idx="446">
                  <c:v>362.8</c:v>
                </c:pt>
                <c:pt idx="447">
                  <c:v>362.37</c:v>
                </c:pt>
                <c:pt idx="448">
                  <c:v>361.08</c:v>
                </c:pt>
                <c:pt idx="449">
                  <c:v>360.65000000000003</c:v>
                </c:pt>
                <c:pt idx="450">
                  <c:v>359.36</c:v>
                </c:pt>
                <c:pt idx="451">
                  <c:v>358.07</c:v>
                </c:pt>
                <c:pt idx="452">
                  <c:v>357.64</c:v>
                </c:pt>
                <c:pt idx="453">
                  <c:v>357.21000000000004</c:v>
                </c:pt>
                <c:pt idx="454">
                  <c:v>356.35</c:v>
                </c:pt>
                <c:pt idx="455">
                  <c:v>356.35</c:v>
                </c:pt>
                <c:pt idx="456">
                  <c:v>356.35</c:v>
                </c:pt>
                <c:pt idx="457">
                  <c:v>356.74</c:v>
                </c:pt>
                <c:pt idx="458">
                  <c:v>356.65000000000003</c:v>
                </c:pt>
                <c:pt idx="459">
                  <c:v>357.04</c:v>
                </c:pt>
                <c:pt idx="460">
                  <c:v>357.52</c:v>
                </c:pt>
                <c:pt idx="461">
                  <c:v>357.98</c:v>
                </c:pt>
                <c:pt idx="462">
                  <c:v>358.46</c:v>
                </c:pt>
                <c:pt idx="463">
                  <c:v>360.13</c:v>
                </c:pt>
                <c:pt idx="464">
                  <c:v>360.69</c:v>
                </c:pt>
                <c:pt idx="465">
                  <c:v>360.98999999999995</c:v>
                </c:pt>
                <c:pt idx="466">
                  <c:v>361.42</c:v>
                </c:pt>
                <c:pt idx="467">
                  <c:v>361.85</c:v>
                </c:pt>
                <c:pt idx="468">
                  <c:v>362.28</c:v>
                </c:pt>
                <c:pt idx="469">
                  <c:v>363.14000000000004</c:v>
                </c:pt>
                <c:pt idx="470">
                  <c:v>363.14000000000004</c:v>
                </c:pt>
                <c:pt idx="471">
                  <c:v>363.14000000000004</c:v>
                </c:pt>
                <c:pt idx="472">
                  <c:v>363.57</c:v>
                </c:pt>
                <c:pt idx="473">
                  <c:v>363.42</c:v>
                </c:pt>
                <c:pt idx="474">
                  <c:v>363.42</c:v>
                </c:pt>
                <c:pt idx="475">
                  <c:v>363.85</c:v>
                </c:pt>
                <c:pt idx="476">
                  <c:v>363.42</c:v>
                </c:pt>
                <c:pt idx="477">
                  <c:v>363.85</c:v>
                </c:pt>
                <c:pt idx="478">
                  <c:v>364.28</c:v>
                </c:pt>
                <c:pt idx="479">
                  <c:v>364.28</c:v>
                </c:pt>
                <c:pt idx="480">
                  <c:v>364.71</c:v>
                </c:pt>
                <c:pt idx="481">
                  <c:v>365.14000000000004</c:v>
                </c:pt>
                <c:pt idx="482">
                  <c:v>365.14000000000004</c:v>
                </c:pt>
                <c:pt idx="483">
                  <c:v>365.14000000000004</c:v>
                </c:pt>
                <c:pt idx="484">
                  <c:v>365.57</c:v>
                </c:pt>
                <c:pt idx="485">
                  <c:v>365.57</c:v>
                </c:pt>
                <c:pt idx="486">
                  <c:v>365.57</c:v>
                </c:pt>
                <c:pt idx="487">
                  <c:v>365.57</c:v>
                </c:pt>
                <c:pt idx="488">
                  <c:v>365.14000000000004</c:v>
                </c:pt>
                <c:pt idx="489">
                  <c:v>365.14000000000004</c:v>
                </c:pt>
                <c:pt idx="490">
                  <c:v>364.71</c:v>
                </c:pt>
                <c:pt idx="491">
                  <c:v>364.28</c:v>
                </c:pt>
                <c:pt idx="492">
                  <c:v>363.85</c:v>
                </c:pt>
                <c:pt idx="493">
                  <c:v>362.56</c:v>
                </c:pt>
                <c:pt idx="494">
                  <c:v>361.70000000000005</c:v>
                </c:pt>
                <c:pt idx="495">
                  <c:v>361.27</c:v>
                </c:pt>
                <c:pt idx="496">
                  <c:v>359.98</c:v>
                </c:pt>
                <c:pt idx="497">
                  <c:v>359.54999999999995</c:v>
                </c:pt>
                <c:pt idx="498">
                  <c:v>358.26000000000005</c:v>
                </c:pt>
                <c:pt idx="499">
                  <c:v>356.97</c:v>
                </c:pt>
                <c:pt idx="500">
                  <c:v>356.54</c:v>
                </c:pt>
                <c:pt idx="501">
                  <c:v>356.10999999999996</c:v>
                </c:pt>
                <c:pt idx="502">
                  <c:v>355.25</c:v>
                </c:pt>
                <c:pt idx="503">
                  <c:v>355.25</c:v>
                </c:pt>
                <c:pt idx="504">
                  <c:v>355.25</c:v>
                </c:pt>
                <c:pt idx="505">
                  <c:v>355.63</c:v>
                </c:pt>
                <c:pt idx="506">
                  <c:v>355.54999999999995</c:v>
                </c:pt>
                <c:pt idx="507">
                  <c:v>355.94</c:v>
                </c:pt>
                <c:pt idx="508">
                  <c:v>356.41</c:v>
                </c:pt>
                <c:pt idx="509">
                  <c:v>356.88</c:v>
                </c:pt>
                <c:pt idx="510">
                  <c:v>357.35</c:v>
                </c:pt>
                <c:pt idx="511">
                  <c:v>357.39</c:v>
                </c:pt>
                <c:pt idx="512">
                  <c:v>357.95</c:v>
                </c:pt>
                <c:pt idx="513">
                  <c:v>358.25</c:v>
                </c:pt>
                <c:pt idx="514">
                  <c:v>358.68</c:v>
                </c:pt>
                <c:pt idx="515">
                  <c:v>359.10999999999996</c:v>
                </c:pt>
                <c:pt idx="516">
                  <c:v>359.54</c:v>
                </c:pt>
                <c:pt idx="517">
                  <c:v>360.4</c:v>
                </c:pt>
                <c:pt idx="518">
                  <c:v>360.4</c:v>
                </c:pt>
                <c:pt idx="519">
                  <c:v>360.4</c:v>
                </c:pt>
                <c:pt idx="520">
                  <c:v>360.83</c:v>
                </c:pt>
                <c:pt idx="521">
                  <c:v>360.67</c:v>
                </c:pt>
                <c:pt idx="522">
                  <c:v>360.67</c:v>
                </c:pt>
                <c:pt idx="523">
                  <c:v>361.09999999999997</c:v>
                </c:pt>
                <c:pt idx="524">
                  <c:v>360.67</c:v>
                </c:pt>
                <c:pt idx="525">
                  <c:v>361.09999999999997</c:v>
                </c:pt>
                <c:pt idx="526">
                  <c:v>361.53000000000003</c:v>
                </c:pt>
                <c:pt idx="527">
                  <c:v>361.53000000000003</c:v>
                </c:pt>
                <c:pt idx="528">
                  <c:v>361.96</c:v>
                </c:pt>
                <c:pt idx="529">
                  <c:v>362.39</c:v>
                </c:pt>
                <c:pt idx="530">
                  <c:v>362.39</c:v>
                </c:pt>
                <c:pt idx="531">
                  <c:v>362.39</c:v>
                </c:pt>
                <c:pt idx="532">
                  <c:v>362.82</c:v>
                </c:pt>
                <c:pt idx="533">
                  <c:v>362.82</c:v>
                </c:pt>
                <c:pt idx="534">
                  <c:v>362.82</c:v>
                </c:pt>
                <c:pt idx="535">
                  <c:v>362.82</c:v>
                </c:pt>
                <c:pt idx="536">
                  <c:v>362.39</c:v>
                </c:pt>
                <c:pt idx="537">
                  <c:v>362.39</c:v>
                </c:pt>
                <c:pt idx="538">
                  <c:v>361.96</c:v>
                </c:pt>
                <c:pt idx="539">
                  <c:v>361.53000000000003</c:v>
                </c:pt>
                <c:pt idx="540">
                  <c:v>361.09999999999997</c:v>
                </c:pt>
                <c:pt idx="541">
                  <c:v>359.81</c:v>
                </c:pt>
                <c:pt idx="542">
                  <c:v>358.95</c:v>
                </c:pt>
                <c:pt idx="543">
                  <c:v>358.52</c:v>
                </c:pt>
                <c:pt idx="544">
                  <c:v>357.23</c:v>
                </c:pt>
                <c:pt idx="545">
                  <c:v>356.8</c:v>
                </c:pt>
                <c:pt idx="546">
                  <c:v>355.51</c:v>
                </c:pt>
                <c:pt idx="547">
                  <c:v>354.21999999999997</c:v>
                </c:pt>
                <c:pt idx="548">
                  <c:v>353.79</c:v>
                </c:pt>
                <c:pt idx="549">
                  <c:v>353.36</c:v>
                </c:pt>
                <c:pt idx="550">
                  <c:v>352.5</c:v>
                </c:pt>
                <c:pt idx="551">
                  <c:v>352.5</c:v>
                </c:pt>
                <c:pt idx="552">
                  <c:v>352.5</c:v>
                </c:pt>
                <c:pt idx="553">
                  <c:v>352.89</c:v>
                </c:pt>
                <c:pt idx="554">
                  <c:v>352.8</c:v>
                </c:pt>
                <c:pt idx="555">
                  <c:v>353.19</c:v>
                </c:pt>
                <c:pt idx="556">
                  <c:v>353.66999999999996</c:v>
                </c:pt>
                <c:pt idx="557">
                  <c:v>354.13</c:v>
                </c:pt>
                <c:pt idx="558">
                  <c:v>354.60999999999996</c:v>
                </c:pt>
                <c:pt idx="559">
                  <c:v>354.81</c:v>
                </c:pt>
                <c:pt idx="560">
                  <c:v>355.37</c:v>
                </c:pt>
                <c:pt idx="561">
                  <c:v>355.66999999999996</c:v>
                </c:pt>
                <c:pt idx="562">
                  <c:v>356.1</c:v>
                </c:pt>
                <c:pt idx="563">
                  <c:v>356.53000000000003</c:v>
                </c:pt>
                <c:pt idx="564">
                  <c:v>356.96</c:v>
                </c:pt>
                <c:pt idx="565">
                  <c:v>357.82000000000005</c:v>
                </c:pt>
                <c:pt idx="566">
                  <c:v>357.82000000000005</c:v>
                </c:pt>
                <c:pt idx="567">
                  <c:v>357.82000000000005</c:v>
                </c:pt>
                <c:pt idx="568">
                  <c:v>358.25</c:v>
                </c:pt>
                <c:pt idx="569">
                  <c:v>358.09000000000003</c:v>
                </c:pt>
                <c:pt idx="570">
                  <c:v>358.09000000000003</c:v>
                </c:pt>
                <c:pt idx="571">
                  <c:v>358.52</c:v>
                </c:pt>
                <c:pt idx="572">
                  <c:v>358.09000000000003</c:v>
                </c:pt>
                <c:pt idx="573">
                  <c:v>358.52</c:v>
                </c:pt>
                <c:pt idx="574">
                  <c:v>358.95</c:v>
                </c:pt>
                <c:pt idx="575">
                  <c:v>358.95</c:v>
                </c:pt>
                <c:pt idx="576">
                  <c:v>359.38</c:v>
                </c:pt>
                <c:pt idx="577">
                  <c:v>359.81</c:v>
                </c:pt>
                <c:pt idx="578">
                  <c:v>359.81</c:v>
                </c:pt>
                <c:pt idx="579">
                  <c:v>359.81</c:v>
                </c:pt>
                <c:pt idx="580">
                  <c:v>360.24</c:v>
                </c:pt>
                <c:pt idx="581">
                  <c:v>360.24</c:v>
                </c:pt>
                <c:pt idx="582">
                  <c:v>360.24</c:v>
                </c:pt>
                <c:pt idx="583">
                  <c:v>360.24</c:v>
                </c:pt>
                <c:pt idx="584">
                  <c:v>359.81</c:v>
                </c:pt>
                <c:pt idx="585">
                  <c:v>359.81</c:v>
                </c:pt>
                <c:pt idx="586">
                  <c:v>359.38</c:v>
                </c:pt>
                <c:pt idx="587">
                  <c:v>358.95</c:v>
                </c:pt>
                <c:pt idx="588">
                  <c:v>358.52</c:v>
                </c:pt>
                <c:pt idx="589">
                  <c:v>357.23</c:v>
                </c:pt>
                <c:pt idx="590">
                  <c:v>356.37</c:v>
                </c:pt>
                <c:pt idx="591">
                  <c:v>355.94</c:v>
                </c:pt>
                <c:pt idx="592">
                  <c:v>354.65000000000003</c:v>
                </c:pt>
                <c:pt idx="593">
                  <c:v>354.21999999999997</c:v>
                </c:pt>
                <c:pt idx="594">
                  <c:v>352.93</c:v>
                </c:pt>
                <c:pt idx="595">
                  <c:v>351.64</c:v>
                </c:pt>
                <c:pt idx="596">
                  <c:v>351.21000000000004</c:v>
                </c:pt>
                <c:pt idx="597">
                  <c:v>350.78</c:v>
                </c:pt>
                <c:pt idx="598">
                  <c:v>349.92</c:v>
                </c:pt>
                <c:pt idx="599">
                  <c:v>349.92</c:v>
                </c:pt>
                <c:pt idx="600">
                  <c:v>349.92</c:v>
                </c:pt>
                <c:pt idx="601">
                  <c:v>350.31</c:v>
                </c:pt>
                <c:pt idx="602">
                  <c:v>350.21999999999997</c:v>
                </c:pt>
                <c:pt idx="603">
                  <c:v>350.60999999999996</c:v>
                </c:pt>
                <c:pt idx="604">
                  <c:v>351.09000000000003</c:v>
                </c:pt>
                <c:pt idx="605">
                  <c:v>351.54999999999995</c:v>
                </c:pt>
                <c:pt idx="606">
                  <c:v>352.03000000000003</c:v>
                </c:pt>
                <c:pt idx="607">
                  <c:v>352.22999999999996</c:v>
                </c:pt>
                <c:pt idx="608">
                  <c:v>352.79</c:v>
                </c:pt>
                <c:pt idx="609">
                  <c:v>353.09000000000003</c:v>
                </c:pt>
                <c:pt idx="610">
                  <c:v>353.52</c:v>
                </c:pt>
                <c:pt idx="611">
                  <c:v>353.95</c:v>
                </c:pt>
                <c:pt idx="612">
                  <c:v>354.38</c:v>
                </c:pt>
                <c:pt idx="613">
                  <c:v>355.24</c:v>
                </c:pt>
                <c:pt idx="614">
                  <c:v>355.24</c:v>
                </c:pt>
                <c:pt idx="615">
                  <c:v>355.24</c:v>
                </c:pt>
                <c:pt idx="616">
                  <c:v>355.66999999999996</c:v>
                </c:pt>
                <c:pt idx="617">
                  <c:v>355.51</c:v>
                </c:pt>
                <c:pt idx="618">
                  <c:v>355.51</c:v>
                </c:pt>
                <c:pt idx="619">
                  <c:v>355.94</c:v>
                </c:pt>
                <c:pt idx="620">
                  <c:v>355.47</c:v>
                </c:pt>
                <c:pt idx="621">
                  <c:v>355.9</c:v>
                </c:pt>
                <c:pt idx="622">
                  <c:v>356.33</c:v>
                </c:pt>
                <c:pt idx="623">
                  <c:v>356.33</c:v>
                </c:pt>
                <c:pt idx="624">
                  <c:v>356.76000000000005</c:v>
                </c:pt>
                <c:pt idx="625">
                  <c:v>357.19</c:v>
                </c:pt>
                <c:pt idx="626">
                  <c:v>357.19</c:v>
                </c:pt>
                <c:pt idx="627">
                  <c:v>357.19</c:v>
                </c:pt>
                <c:pt idx="628">
                  <c:v>357.62</c:v>
                </c:pt>
                <c:pt idx="629">
                  <c:v>357.62</c:v>
                </c:pt>
                <c:pt idx="630">
                  <c:v>357.62</c:v>
                </c:pt>
                <c:pt idx="631">
                  <c:v>357.62</c:v>
                </c:pt>
                <c:pt idx="632">
                  <c:v>357.19</c:v>
                </c:pt>
                <c:pt idx="633">
                  <c:v>357.19</c:v>
                </c:pt>
                <c:pt idx="634">
                  <c:v>356.76000000000005</c:v>
                </c:pt>
                <c:pt idx="635">
                  <c:v>356.33</c:v>
                </c:pt>
                <c:pt idx="636">
                  <c:v>355.9</c:v>
                </c:pt>
                <c:pt idx="637">
                  <c:v>354.60999999999996</c:v>
                </c:pt>
                <c:pt idx="638">
                  <c:v>353.75</c:v>
                </c:pt>
                <c:pt idx="639">
                  <c:v>353.32000000000005</c:v>
                </c:pt>
                <c:pt idx="640">
                  <c:v>352.03000000000003</c:v>
                </c:pt>
                <c:pt idx="641">
                  <c:v>351.6</c:v>
                </c:pt>
                <c:pt idx="642">
                  <c:v>350.31</c:v>
                </c:pt>
                <c:pt idx="643">
                  <c:v>349.02</c:v>
                </c:pt>
                <c:pt idx="644">
                  <c:v>348.59000000000003</c:v>
                </c:pt>
                <c:pt idx="645">
                  <c:v>348.16</c:v>
                </c:pt>
                <c:pt idx="646">
                  <c:v>347.3</c:v>
                </c:pt>
                <c:pt idx="647">
                  <c:v>347.3</c:v>
                </c:pt>
                <c:pt idx="648">
                  <c:v>347.3</c:v>
                </c:pt>
                <c:pt idx="649">
                  <c:v>347.69</c:v>
                </c:pt>
                <c:pt idx="650">
                  <c:v>347.6</c:v>
                </c:pt>
                <c:pt idx="651">
                  <c:v>347.99</c:v>
                </c:pt>
                <c:pt idx="652">
                  <c:v>348.47</c:v>
                </c:pt>
                <c:pt idx="653">
                  <c:v>348.93</c:v>
                </c:pt>
                <c:pt idx="654">
                  <c:v>349.41</c:v>
                </c:pt>
                <c:pt idx="655">
                  <c:v>349.60999999999996</c:v>
                </c:pt>
                <c:pt idx="656">
                  <c:v>350.16999999999996</c:v>
                </c:pt>
                <c:pt idx="657">
                  <c:v>350.47</c:v>
                </c:pt>
                <c:pt idx="658">
                  <c:v>350.9</c:v>
                </c:pt>
                <c:pt idx="659">
                  <c:v>351.33</c:v>
                </c:pt>
                <c:pt idx="660">
                  <c:v>351.76</c:v>
                </c:pt>
                <c:pt idx="661">
                  <c:v>352.62</c:v>
                </c:pt>
                <c:pt idx="662">
                  <c:v>352.62</c:v>
                </c:pt>
                <c:pt idx="663">
                  <c:v>352.62</c:v>
                </c:pt>
                <c:pt idx="664">
                  <c:v>353.04999999999995</c:v>
                </c:pt>
                <c:pt idx="665">
                  <c:v>352.89</c:v>
                </c:pt>
                <c:pt idx="666">
                  <c:v>352.89</c:v>
                </c:pt>
                <c:pt idx="667">
                  <c:v>353.32000000000005</c:v>
                </c:pt>
                <c:pt idx="668">
                  <c:v>353.85</c:v>
                </c:pt>
                <c:pt idx="669">
                  <c:v>354.28</c:v>
                </c:pt>
                <c:pt idx="670">
                  <c:v>354.71000000000004</c:v>
                </c:pt>
                <c:pt idx="671">
                  <c:v>354.71000000000004</c:v>
                </c:pt>
                <c:pt idx="672">
                  <c:v>355.14</c:v>
                </c:pt>
                <c:pt idx="673">
                  <c:v>355.57</c:v>
                </c:pt>
                <c:pt idx="674">
                  <c:v>355.57</c:v>
                </c:pt>
                <c:pt idx="675">
                  <c:v>355.57</c:v>
                </c:pt>
                <c:pt idx="676">
                  <c:v>356</c:v>
                </c:pt>
                <c:pt idx="677">
                  <c:v>355.96</c:v>
                </c:pt>
                <c:pt idx="678">
                  <c:v>355.96</c:v>
                </c:pt>
                <c:pt idx="679">
                  <c:v>355.96</c:v>
                </c:pt>
                <c:pt idx="680">
                  <c:v>355.48999999999995</c:v>
                </c:pt>
                <c:pt idx="681">
                  <c:v>355.53000000000003</c:v>
                </c:pt>
                <c:pt idx="682">
                  <c:v>355.1</c:v>
                </c:pt>
                <c:pt idx="683">
                  <c:v>354.75</c:v>
                </c:pt>
                <c:pt idx="684">
                  <c:v>354.48</c:v>
                </c:pt>
                <c:pt idx="685">
                  <c:v>353.39</c:v>
                </c:pt>
                <c:pt idx="686">
                  <c:v>352.85</c:v>
                </c:pt>
                <c:pt idx="687">
                  <c:v>352.9</c:v>
                </c:pt>
                <c:pt idx="688">
                  <c:v>352.16999999999996</c:v>
                </c:pt>
                <c:pt idx="689">
                  <c:v>352.46</c:v>
                </c:pt>
                <c:pt idx="690">
                  <c:v>351.97</c:v>
                </c:pt>
                <c:pt idx="691">
                  <c:v>351.64</c:v>
                </c:pt>
                <c:pt idx="692">
                  <c:v>352.28999999999996</c:v>
                </c:pt>
                <c:pt idx="693">
                  <c:v>353.02</c:v>
                </c:pt>
                <c:pt idx="694">
                  <c:v>353.4</c:v>
                </c:pt>
                <c:pt idx="695">
                  <c:v>354.71999999999997</c:v>
                </c:pt>
                <c:pt idx="696">
                  <c:v>356.04</c:v>
                </c:pt>
                <c:pt idx="697">
                  <c:v>357.75</c:v>
                </c:pt>
                <c:pt idx="698">
                  <c:v>358.97</c:v>
                </c:pt>
                <c:pt idx="699">
                  <c:v>360.64000000000004</c:v>
                </c:pt>
                <c:pt idx="700">
                  <c:v>362.37</c:v>
                </c:pt>
                <c:pt idx="701">
                  <c:v>364.03999999999996</c:v>
                </c:pt>
                <c:pt idx="702">
                  <c:v>365.67</c:v>
                </c:pt>
                <c:pt idx="703">
                  <c:v>366.96000000000004</c:v>
                </c:pt>
                <c:pt idx="704">
                  <c:v>368.56</c:v>
                </c:pt>
                <c:pt idx="705">
                  <c:v>369.85</c:v>
                </c:pt>
                <c:pt idx="706">
                  <c:v>371.2</c:v>
                </c:pt>
                <c:pt idx="707">
                  <c:v>372.47</c:v>
                </c:pt>
                <c:pt idx="708">
                  <c:v>373.7</c:v>
                </c:pt>
                <c:pt idx="709">
                  <c:v>375.32</c:v>
                </c:pt>
                <c:pt idx="710">
                  <c:v>376</c:v>
                </c:pt>
                <c:pt idx="711">
                  <c:v>376.64</c:v>
                </c:pt>
                <c:pt idx="712">
                  <c:v>377.63</c:v>
                </c:pt>
                <c:pt idx="713">
                  <c:v>377.94</c:v>
                </c:pt>
                <c:pt idx="714">
                  <c:v>378.41999999999996</c:v>
                </c:pt>
                <c:pt idx="715">
                  <c:v>379.29</c:v>
                </c:pt>
                <c:pt idx="716">
                  <c:v>380.12</c:v>
                </c:pt>
                <c:pt idx="717">
                  <c:v>380.95</c:v>
                </c:pt>
                <c:pt idx="718">
                  <c:v>381.74</c:v>
                </c:pt>
                <c:pt idx="719">
                  <c:v>382.06</c:v>
                </c:pt>
                <c:pt idx="720">
                  <c:v>382.81</c:v>
                </c:pt>
                <c:pt idx="721">
                  <c:v>383.52000000000004</c:v>
                </c:pt>
                <c:pt idx="722">
                  <c:v>383.79999999999995</c:v>
                </c:pt>
                <c:pt idx="723">
                  <c:v>384.04</c:v>
                </c:pt>
                <c:pt idx="724">
                  <c:v>384.71</c:v>
                </c:pt>
                <c:pt idx="725">
                  <c:v>385.90999999999997</c:v>
                </c:pt>
                <c:pt idx="726">
                  <c:v>386.11</c:v>
                </c:pt>
                <c:pt idx="727">
                  <c:v>386.31</c:v>
                </c:pt>
                <c:pt idx="728">
                  <c:v>387</c:v>
                </c:pt>
                <c:pt idx="729">
                  <c:v>386.16</c:v>
                </c:pt>
                <c:pt idx="730">
                  <c:v>385.81</c:v>
                </c:pt>
                <c:pt idx="731">
                  <c:v>383.46000000000004</c:v>
                </c:pt>
                <c:pt idx="732">
                  <c:v>379.11</c:v>
                </c:pt>
                <c:pt idx="733">
                  <c:v>372.86</c:v>
                </c:pt>
                <c:pt idx="734">
                  <c:v>364.03999999999996</c:v>
                </c:pt>
                <c:pt idx="735">
                  <c:v>351.65000000000003</c:v>
                </c:pt>
                <c:pt idx="736">
                  <c:v>336.36</c:v>
                </c:pt>
                <c:pt idx="737">
                  <c:v>317.96999999999997</c:v>
                </c:pt>
                <c:pt idx="738">
                  <c:v>296.64</c:v>
                </c:pt>
                <c:pt idx="739">
                  <c:v>271.31</c:v>
                </c:pt>
                <c:pt idx="740">
                  <c:v>243.88000000000002</c:v>
                </c:pt>
                <c:pt idx="741">
                  <c:v>214.48999999999998</c:v>
                </c:pt>
                <c:pt idx="742">
                  <c:v>182.63</c:v>
                </c:pt>
                <c:pt idx="743">
                  <c:v>149.71</c:v>
                </c:pt>
                <c:pt idx="744">
                  <c:v>116.75</c:v>
                </c:pt>
                <c:pt idx="745">
                  <c:v>84.21199999999999</c:v>
                </c:pt>
                <c:pt idx="746">
                  <c:v>51.498000000000005</c:v>
                </c:pt>
                <c:pt idx="747">
                  <c:v>19.861</c:v>
                </c:pt>
                <c:pt idx="748">
                  <c:v>-10.777999999999999</c:v>
                </c:pt>
                <c:pt idx="749">
                  <c:v>-40.32</c:v>
                </c:pt>
                <c:pt idx="750">
                  <c:v>-68.568</c:v>
                </c:pt>
                <c:pt idx="751">
                  <c:v>-95.68599999999999</c:v>
                </c:pt>
                <c:pt idx="752">
                  <c:v>-121.03</c:v>
                </c:pt>
                <c:pt idx="753">
                  <c:v>-145.37</c:v>
                </c:pt>
                <c:pt idx="754">
                  <c:v>-167.86</c:v>
                </c:pt>
                <c:pt idx="755">
                  <c:v>-188.39000000000001</c:v>
                </c:pt>
                <c:pt idx="756">
                  <c:v>-207.88</c:v>
                </c:pt>
                <c:pt idx="757">
                  <c:v>-225.94</c:v>
                </c:pt>
                <c:pt idx="758">
                  <c:v>-242.9</c:v>
                </c:pt>
                <c:pt idx="759">
                  <c:v>-258.82</c:v>
                </c:pt>
                <c:pt idx="760">
                  <c:v>-272.34999999999997</c:v>
                </c:pt>
                <c:pt idx="761">
                  <c:v>-284.15000000000003</c:v>
                </c:pt>
                <c:pt idx="762">
                  <c:v>-296.10999999999996</c:v>
                </c:pt>
                <c:pt idx="763">
                  <c:v>-306.64000000000004</c:v>
                </c:pt>
                <c:pt idx="764">
                  <c:v>-316.17</c:v>
                </c:pt>
                <c:pt idx="765">
                  <c:v>-325.7</c:v>
                </c:pt>
                <c:pt idx="766">
                  <c:v>-334.23</c:v>
                </c:pt>
                <c:pt idx="767">
                  <c:v>-342.19</c:v>
                </c:pt>
                <c:pt idx="768">
                  <c:v>-349.71999999999997</c:v>
                </c:pt>
                <c:pt idx="769">
                  <c:v>-356.25</c:v>
                </c:pt>
                <c:pt idx="770">
                  <c:v>-363.21</c:v>
                </c:pt>
                <c:pt idx="771">
                  <c:v>-369.21</c:v>
                </c:pt>
                <c:pt idx="772">
                  <c:v>-374.74</c:v>
                </c:pt>
                <c:pt idx="773">
                  <c:v>-379.84000000000003</c:v>
                </c:pt>
                <c:pt idx="774">
                  <c:v>-384.84000000000003</c:v>
                </c:pt>
                <c:pt idx="775">
                  <c:v>-389.79999999999995</c:v>
                </c:pt>
                <c:pt idx="776">
                  <c:v>-393.37</c:v>
                </c:pt>
                <c:pt idx="777">
                  <c:v>-397.27000000000004</c:v>
                </c:pt>
                <c:pt idx="778">
                  <c:v>-399.74</c:v>
                </c:pt>
                <c:pt idx="779">
                  <c:v>-402.01</c:v>
                </c:pt>
                <c:pt idx="780">
                  <c:v>-404.08</c:v>
                </c:pt>
                <c:pt idx="781">
                  <c:v>-405.95</c:v>
                </c:pt>
                <c:pt idx="782">
                  <c:v>-407.09000000000003</c:v>
                </c:pt>
                <c:pt idx="783">
                  <c:v>-407.36</c:v>
                </c:pt>
                <c:pt idx="784">
                  <c:v>-407.37</c:v>
                </c:pt>
                <c:pt idx="785">
                  <c:v>-407.04</c:v>
                </c:pt>
                <c:pt idx="786">
                  <c:v>-405.45</c:v>
                </c:pt>
                <c:pt idx="787">
                  <c:v>-403.46</c:v>
                </c:pt>
                <c:pt idx="788">
                  <c:v>-401.22999999999996</c:v>
                </c:pt>
                <c:pt idx="789">
                  <c:v>-399.8</c:v>
                </c:pt>
                <c:pt idx="790">
                  <c:v>-397.6</c:v>
                </c:pt>
                <c:pt idx="791">
                  <c:v>-396.3</c:v>
                </c:pt>
                <c:pt idx="792">
                  <c:v>-394</c:v>
                </c:pt>
                <c:pt idx="793">
                  <c:v>-392.17999999999995</c:v>
                </c:pt>
                <c:pt idx="794">
                  <c:v>-390.81</c:v>
                </c:pt>
                <c:pt idx="795">
                  <c:v>-389.07000000000005</c:v>
                </c:pt>
                <c:pt idx="796">
                  <c:v>-387.54</c:v>
                </c:pt>
                <c:pt idx="797">
                  <c:v>-386.1</c:v>
                </c:pt>
                <c:pt idx="798">
                  <c:v>-384.81</c:v>
                </c:pt>
                <c:pt idx="799">
                  <c:v>-383.89</c:v>
                </c:pt>
                <c:pt idx="800">
                  <c:v>-382.97999999999996</c:v>
                </c:pt>
                <c:pt idx="801">
                  <c:v>-381.88</c:v>
                </c:pt>
                <c:pt idx="802">
                  <c:v>-381.11</c:v>
                </c:pt>
                <c:pt idx="803">
                  <c:v>-379.53999999999996</c:v>
                </c:pt>
                <c:pt idx="804">
                  <c:v>-379.07</c:v>
                </c:pt>
                <c:pt idx="805">
                  <c:v>-378.23</c:v>
                </c:pt>
                <c:pt idx="806">
                  <c:v>-377.53</c:v>
                </c:pt>
                <c:pt idx="807">
                  <c:v>-377.89</c:v>
                </c:pt>
                <c:pt idx="808">
                  <c:v>-377.02000000000004</c:v>
                </c:pt>
                <c:pt idx="809">
                  <c:v>-375.65999999999997</c:v>
                </c:pt>
                <c:pt idx="810">
                  <c:v>-375.46000000000004</c:v>
                </c:pt>
                <c:pt idx="811">
                  <c:v>-374.89</c:v>
                </c:pt>
                <c:pt idx="812">
                  <c:v>-374.46000000000004</c:v>
                </c:pt>
                <c:pt idx="813">
                  <c:v>-373.99</c:v>
                </c:pt>
                <c:pt idx="814">
                  <c:v>-373.62</c:v>
                </c:pt>
                <c:pt idx="815">
                  <c:v>-373.82</c:v>
                </c:pt>
                <c:pt idx="816">
                  <c:v>-373.55</c:v>
                </c:pt>
                <c:pt idx="817">
                  <c:v>-373.38</c:v>
                </c:pt>
                <c:pt idx="818">
                  <c:v>-373.68</c:v>
                </c:pt>
                <c:pt idx="819">
                  <c:v>-373.08000000000004</c:v>
                </c:pt>
                <c:pt idx="820">
                  <c:v>-373.01</c:v>
                </c:pt>
                <c:pt idx="821">
                  <c:v>-372.51</c:v>
                </c:pt>
                <c:pt idx="822">
                  <c:v>-372.01</c:v>
                </c:pt>
                <c:pt idx="823">
                  <c:v>-372.51</c:v>
                </c:pt>
                <c:pt idx="824">
                  <c:v>-371.68</c:v>
                </c:pt>
                <c:pt idx="825">
                  <c:v>-371.28</c:v>
                </c:pt>
                <c:pt idx="826">
                  <c:v>-370.55</c:v>
                </c:pt>
                <c:pt idx="827">
                  <c:v>-369.82</c:v>
                </c:pt>
                <c:pt idx="828">
                  <c:v>-369.09</c:v>
                </c:pt>
                <c:pt idx="829">
                  <c:v>-368.4</c:v>
                </c:pt>
                <c:pt idx="830">
                  <c:v>-367.24</c:v>
                </c:pt>
                <c:pt idx="831">
                  <c:v>-366.61</c:v>
                </c:pt>
                <c:pt idx="832">
                  <c:v>-365.02000000000004</c:v>
                </c:pt>
                <c:pt idx="833">
                  <c:v>-364.39</c:v>
                </c:pt>
                <c:pt idx="834">
                  <c:v>-362.9</c:v>
                </c:pt>
                <c:pt idx="835">
                  <c:v>-361.41</c:v>
                </c:pt>
                <c:pt idx="836">
                  <c:v>-360.88</c:v>
                </c:pt>
                <c:pt idx="837">
                  <c:v>-360.25</c:v>
                </c:pt>
                <c:pt idx="838">
                  <c:v>-360.19</c:v>
                </c:pt>
                <c:pt idx="839">
                  <c:v>-359.98999999999995</c:v>
                </c:pt>
                <c:pt idx="840">
                  <c:v>-359.89</c:v>
                </c:pt>
                <c:pt idx="841">
                  <c:v>-360.18</c:v>
                </c:pt>
                <c:pt idx="842">
                  <c:v>-359.89</c:v>
                </c:pt>
                <c:pt idx="843">
                  <c:v>-360.18</c:v>
                </c:pt>
                <c:pt idx="844">
                  <c:v>-360.56</c:v>
                </c:pt>
                <c:pt idx="845">
                  <c:v>-360.92</c:v>
                </c:pt>
                <c:pt idx="846">
                  <c:v>-361.3</c:v>
                </c:pt>
                <c:pt idx="847">
                  <c:v>-362.91</c:v>
                </c:pt>
                <c:pt idx="848">
                  <c:v>-363.37</c:v>
                </c:pt>
                <c:pt idx="849">
                  <c:v>-363.57</c:v>
                </c:pt>
                <c:pt idx="850">
                  <c:v>-363.9</c:v>
                </c:pt>
                <c:pt idx="851">
                  <c:v>-364.33</c:v>
                </c:pt>
                <c:pt idx="852">
                  <c:v>-364.65999999999997</c:v>
                </c:pt>
                <c:pt idx="853">
                  <c:v>-365.52000000000004</c:v>
                </c:pt>
                <c:pt idx="854">
                  <c:v>-365.42</c:v>
                </c:pt>
                <c:pt idx="855">
                  <c:v>-366.21999999999997</c:v>
                </c:pt>
                <c:pt idx="856">
                  <c:v>-366.65</c:v>
                </c:pt>
                <c:pt idx="857">
                  <c:v>-366.49</c:v>
                </c:pt>
                <c:pt idx="858">
                  <c:v>-366.39</c:v>
                </c:pt>
                <c:pt idx="859">
                  <c:v>-366.82</c:v>
                </c:pt>
                <c:pt idx="860">
                  <c:v>-366.29</c:v>
                </c:pt>
                <c:pt idx="861">
                  <c:v>-366.71999999999997</c:v>
                </c:pt>
                <c:pt idx="862">
                  <c:v>-367.15</c:v>
                </c:pt>
                <c:pt idx="863">
                  <c:v>-367.05</c:v>
                </c:pt>
                <c:pt idx="864">
                  <c:v>-367.47999999999996</c:v>
                </c:pt>
                <c:pt idx="865">
                  <c:v>-367.91</c:v>
                </c:pt>
                <c:pt idx="866">
                  <c:v>-367.81</c:v>
                </c:pt>
                <c:pt idx="867">
                  <c:v>-367.81</c:v>
                </c:pt>
                <c:pt idx="868">
                  <c:v>-368.24</c:v>
                </c:pt>
                <c:pt idx="869">
                  <c:v>-368.24</c:v>
                </c:pt>
                <c:pt idx="870">
                  <c:v>-368.24</c:v>
                </c:pt>
                <c:pt idx="871">
                  <c:v>-368.14000000000004</c:v>
                </c:pt>
                <c:pt idx="872">
                  <c:v>-367.71</c:v>
                </c:pt>
                <c:pt idx="873">
                  <c:v>-367.71</c:v>
                </c:pt>
                <c:pt idx="874">
                  <c:v>-367.28</c:v>
                </c:pt>
                <c:pt idx="875">
                  <c:v>-366.85</c:v>
                </c:pt>
                <c:pt idx="876">
                  <c:v>-366.42</c:v>
                </c:pt>
                <c:pt idx="877">
                  <c:v>-365.03000000000003</c:v>
                </c:pt>
                <c:pt idx="878">
                  <c:v>-364.17</c:v>
                </c:pt>
                <c:pt idx="879">
                  <c:v>-363.74</c:v>
                </c:pt>
                <c:pt idx="880">
                  <c:v>-362.45</c:v>
                </c:pt>
                <c:pt idx="881">
                  <c:v>-362.02</c:v>
                </c:pt>
                <c:pt idx="882">
                  <c:v>-360.73</c:v>
                </c:pt>
                <c:pt idx="883">
                  <c:v>-359.44</c:v>
                </c:pt>
                <c:pt idx="884">
                  <c:v>-359.01</c:v>
                </c:pt>
                <c:pt idx="885">
                  <c:v>-358.58</c:v>
                </c:pt>
                <c:pt idx="886">
                  <c:v>-357.62</c:v>
                </c:pt>
                <c:pt idx="887">
                  <c:v>-357.62</c:v>
                </c:pt>
                <c:pt idx="888">
                  <c:v>-357.62</c:v>
                </c:pt>
                <c:pt idx="889">
                  <c:v>-358.01</c:v>
                </c:pt>
                <c:pt idx="890">
                  <c:v>-357.92</c:v>
                </c:pt>
                <c:pt idx="891">
                  <c:v>-358.31</c:v>
                </c:pt>
                <c:pt idx="892">
                  <c:v>-358.79</c:v>
                </c:pt>
                <c:pt idx="893">
                  <c:v>-359.25</c:v>
                </c:pt>
                <c:pt idx="894">
                  <c:v>-359.73</c:v>
                </c:pt>
                <c:pt idx="895">
                  <c:v>-361.34</c:v>
                </c:pt>
                <c:pt idx="896">
                  <c:v>-361.9</c:v>
                </c:pt>
                <c:pt idx="897">
                  <c:v>-362.20000000000005</c:v>
                </c:pt>
                <c:pt idx="898">
                  <c:v>-362.63</c:v>
                </c:pt>
                <c:pt idx="899">
                  <c:v>-363.06</c:v>
                </c:pt>
                <c:pt idx="900">
                  <c:v>-363.48999999999995</c:v>
                </c:pt>
                <c:pt idx="901">
                  <c:v>-364.35</c:v>
                </c:pt>
                <c:pt idx="902">
                  <c:v>-364.35</c:v>
                </c:pt>
                <c:pt idx="903">
                  <c:v>-364.25</c:v>
                </c:pt>
                <c:pt idx="904">
                  <c:v>-364.68</c:v>
                </c:pt>
                <c:pt idx="905">
                  <c:v>-364.52000000000004</c:v>
                </c:pt>
                <c:pt idx="906">
                  <c:v>-364.52000000000004</c:v>
                </c:pt>
                <c:pt idx="907">
                  <c:v>-364.95</c:v>
                </c:pt>
                <c:pt idx="908">
                  <c:v>-364.52000000000004</c:v>
                </c:pt>
                <c:pt idx="909">
                  <c:v>-364.95</c:v>
                </c:pt>
                <c:pt idx="910">
                  <c:v>-365.38</c:v>
                </c:pt>
                <c:pt idx="911">
                  <c:v>-365.38</c:v>
                </c:pt>
                <c:pt idx="912">
                  <c:v>-365.81</c:v>
                </c:pt>
                <c:pt idx="913">
                  <c:v>-366.24</c:v>
                </c:pt>
                <c:pt idx="914">
                  <c:v>-366.24</c:v>
                </c:pt>
                <c:pt idx="915">
                  <c:v>-366.24</c:v>
                </c:pt>
                <c:pt idx="916">
                  <c:v>-366.67</c:v>
                </c:pt>
                <c:pt idx="917">
                  <c:v>-366.67</c:v>
                </c:pt>
                <c:pt idx="918">
                  <c:v>-366.67</c:v>
                </c:pt>
                <c:pt idx="919">
                  <c:v>-366.67</c:v>
                </c:pt>
                <c:pt idx="920">
                  <c:v>-366.24</c:v>
                </c:pt>
                <c:pt idx="921">
                  <c:v>-366.24</c:v>
                </c:pt>
                <c:pt idx="922">
                  <c:v>-365.81</c:v>
                </c:pt>
                <c:pt idx="923">
                  <c:v>-365.38</c:v>
                </c:pt>
                <c:pt idx="924">
                  <c:v>-364.95</c:v>
                </c:pt>
                <c:pt idx="925">
                  <c:v>-363.65999999999997</c:v>
                </c:pt>
                <c:pt idx="926">
                  <c:v>-362.8</c:v>
                </c:pt>
                <c:pt idx="927">
                  <c:v>-362.37</c:v>
                </c:pt>
                <c:pt idx="928">
                  <c:v>-361.08</c:v>
                </c:pt>
                <c:pt idx="929">
                  <c:v>-360.65000000000003</c:v>
                </c:pt>
                <c:pt idx="930">
                  <c:v>-359.36</c:v>
                </c:pt>
                <c:pt idx="931">
                  <c:v>-358.07</c:v>
                </c:pt>
                <c:pt idx="932">
                  <c:v>-357.64</c:v>
                </c:pt>
                <c:pt idx="933">
                  <c:v>-357.21000000000004</c:v>
                </c:pt>
                <c:pt idx="934">
                  <c:v>-356.35</c:v>
                </c:pt>
                <c:pt idx="935">
                  <c:v>-356.35</c:v>
                </c:pt>
                <c:pt idx="936">
                  <c:v>-356.35</c:v>
                </c:pt>
                <c:pt idx="937">
                  <c:v>-356.74</c:v>
                </c:pt>
                <c:pt idx="938">
                  <c:v>-356.65000000000003</c:v>
                </c:pt>
                <c:pt idx="939">
                  <c:v>-357.04</c:v>
                </c:pt>
                <c:pt idx="940">
                  <c:v>-357.52</c:v>
                </c:pt>
                <c:pt idx="941">
                  <c:v>-357.98</c:v>
                </c:pt>
                <c:pt idx="942">
                  <c:v>-358.46</c:v>
                </c:pt>
                <c:pt idx="943">
                  <c:v>-360.09999999999997</c:v>
                </c:pt>
                <c:pt idx="944">
                  <c:v>-360.65999999999997</c:v>
                </c:pt>
                <c:pt idx="945">
                  <c:v>-360.96</c:v>
                </c:pt>
                <c:pt idx="946">
                  <c:v>-361.39</c:v>
                </c:pt>
                <c:pt idx="947">
                  <c:v>-361.82</c:v>
                </c:pt>
                <c:pt idx="948">
                  <c:v>-362.25</c:v>
                </c:pt>
                <c:pt idx="949">
                  <c:v>-363.11</c:v>
                </c:pt>
                <c:pt idx="950">
                  <c:v>-363.11</c:v>
                </c:pt>
                <c:pt idx="951">
                  <c:v>-363.11</c:v>
                </c:pt>
                <c:pt idx="952">
                  <c:v>-363.53999999999996</c:v>
                </c:pt>
                <c:pt idx="953">
                  <c:v>-363.38</c:v>
                </c:pt>
                <c:pt idx="954">
                  <c:v>-363.38</c:v>
                </c:pt>
                <c:pt idx="955">
                  <c:v>-363.81</c:v>
                </c:pt>
                <c:pt idx="956">
                  <c:v>-363.38</c:v>
                </c:pt>
                <c:pt idx="957">
                  <c:v>-363.81</c:v>
                </c:pt>
                <c:pt idx="958">
                  <c:v>-364.24</c:v>
                </c:pt>
                <c:pt idx="959">
                  <c:v>-364.24</c:v>
                </c:pt>
                <c:pt idx="960">
                  <c:v>-364.67</c:v>
                </c:pt>
                <c:pt idx="961">
                  <c:v>-365.09999999999997</c:v>
                </c:pt>
                <c:pt idx="962">
                  <c:v>-365.09999999999997</c:v>
                </c:pt>
                <c:pt idx="963">
                  <c:v>-365.09999999999997</c:v>
                </c:pt>
                <c:pt idx="964">
                  <c:v>-365.53000000000003</c:v>
                </c:pt>
                <c:pt idx="965">
                  <c:v>-365.53000000000003</c:v>
                </c:pt>
                <c:pt idx="966">
                  <c:v>-365.53000000000003</c:v>
                </c:pt>
                <c:pt idx="967">
                  <c:v>-365.53000000000003</c:v>
                </c:pt>
                <c:pt idx="968">
                  <c:v>-365.09999999999997</c:v>
                </c:pt>
                <c:pt idx="969">
                  <c:v>-365.09999999999997</c:v>
                </c:pt>
                <c:pt idx="970">
                  <c:v>-364.67</c:v>
                </c:pt>
                <c:pt idx="971">
                  <c:v>-364.24</c:v>
                </c:pt>
                <c:pt idx="972">
                  <c:v>-363.81</c:v>
                </c:pt>
                <c:pt idx="973">
                  <c:v>-362.52</c:v>
                </c:pt>
                <c:pt idx="974">
                  <c:v>-361.65999999999997</c:v>
                </c:pt>
                <c:pt idx="975">
                  <c:v>-361.23</c:v>
                </c:pt>
                <c:pt idx="976">
                  <c:v>-359.94</c:v>
                </c:pt>
                <c:pt idx="977">
                  <c:v>-359.51</c:v>
                </c:pt>
                <c:pt idx="978">
                  <c:v>-358.21999999999997</c:v>
                </c:pt>
                <c:pt idx="979">
                  <c:v>-356.93</c:v>
                </c:pt>
                <c:pt idx="980">
                  <c:v>-356.5</c:v>
                </c:pt>
                <c:pt idx="981">
                  <c:v>-356.07</c:v>
                </c:pt>
                <c:pt idx="982">
                  <c:v>-355.21000000000004</c:v>
                </c:pt>
                <c:pt idx="983">
                  <c:v>-355.21000000000004</c:v>
                </c:pt>
                <c:pt idx="984">
                  <c:v>-355.21000000000004</c:v>
                </c:pt>
                <c:pt idx="985">
                  <c:v>-355.6</c:v>
                </c:pt>
                <c:pt idx="986">
                  <c:v>-355.52</c:v>
                </c:pt>
                <c:pt idx="987">
                  <c:v>-355.9</c:v>
                </c:pt>
                <c:pt idx="988">
                  <c:v>-356.38</c:v>
                </c:pt>
                <c:pt idx="989">
                  <c:v>-356.84</c:v>
                </c:pt>
                <c:pt idx="990">
                  <c:v>-357.32000000000005</c:v>
                </c:pt>
                <c:pt idx="991">
                  <c:v>-358.14</c:v>
                </c:pt>
                <c:pt idx="992">
                  <c:v>-358.70000000000005</c:v>
                </c:pt>
                <c:pt idx="993">
                  <c:v>-359</c:v>
                </c:pt>
                <c:pt idx="994">
                  <c:v>-359.43</c:v>
                </c:pt>
                <c:pt idx="995">
                  <c:v>-359.86</c:v>
                </c:pt>
                <c:pt idx="996">
                  <c:v>-360.29</c:v>
                </c:pt>
                <c:pt idx="997">
                  <c:v>-361.15000000000003</c:v>
                </c:pt>
                <c:pt idx="998">
                  <c:v>-361.15000000000003</c:v>
                </c:pt>
                <c:pt idx="999">
                  <c:v>-361.15000000000003</c:v>
                </c:pt>
                <c:pt idx="1000">
                  <c:v>-361.58000000000004</c:v>
                </c:pt>
                <c:pt idx="1001">
                  <c:v>-361.42999999999995</c:v>
                </c:pt>
                <c:pt idx="1002">
                  <c:v>-361.42999999999995</c:v>
                </c:pt>
                <c:pt idx="1003">
                  <c:v>-361.86</c:v>
                </c:pt>
                <c:pt idx="1004">
                  <c:v>-361.42999999999995</c:v>
                </c:pt>
                <c:pt idx="1005">
                  <c:v>-361.86</c:v>
                </c:pt>
                <c:pt idx="1006">
                  <c:v>-362.29</c:v>
                </c:pt>
                <c:pt idx="1007">
                  <c:v>-362.29</c:v>
                </c:pt>
                <c:pt idx="1008">
                  <c:v>-362.71999999999997</c:v>
                </c:pt>
                <c:pt idx="1009">
                  <c:v>-363.15</c:v>
                </c:pt>
                <c:pt idx="1010">
                  <c:v>-363.15</c:v>
                </c:pt>
                <c:pt idx="1011">
                  <c:v>-363.15</c:v>
                </c:pt>
                <c:pt idx="1012">
                  <c:v>-363.58000000000004</c:v>
                </c:pt>
                <c:pt idx="1013">
                  <c:v>-363.58000000000004</c:v>
                </c:pt>
                <c:pt idx="1014">
                  <c:v>-363.58000000000004</c:v>
                </c:pt>
                <c:pt idx="1015">
                  <c:v>-363.58000000000004</c:v>
                </c:pt>
                <c:pt idx="1016">
                  <c:v>-363.15</c:v>
                </c:pt>
                <c:pt idx="1017">
                  <c:v>-363.15</c:v>
                </c:pt>
                <c:pt idx="1018">
                  <c:v>-362.71999999999997</c:v>
                </c:pt>
                <c:pt idx="1019">
                  <c:v>-362.29</c:v>
                </c:pt>
                <c:pt idx="1020">
                  <c:v>-361.86</c:v>
                </c:pt>
                <c:pt idx="1021">
                  <c:v>-360.57</c:v>
                </c:pt>
                <c:pt idx="1022">
                  <c:v>-359.71</c:v>
                </c:pt>
                <c:pt idx="1023">
                  <c:v>-359.28</c:v>
                </c:pt>
                <c:pt idx="1024">
                  <c:v>-357.98999999999995</c:v>
                </c:pt>
                <c:pt idx="1025">
                  <c:v>-357.56</c:v>
                </c:pt>
                <c:pt idx="1026">
                  <c:v>-356.27</c:v>
                </c:pt>
                <c:pt idx="1027">
                  <c:v>-354.98</c:v>
                </c:pt>
                <c:pt idx="1028">
                  <c:v>-354.54999999999995</c:v>
                </c:pt>
                <c:pt idx="1029">
                  <c:v>-354.12</c:v>
                </c:pt>
                <c:pt idx="1030">
                  <c:v>-353.26</c:v>
                </c:pt>
                <c:pt idx="1031">
                  <c:v>-353.26</c:v>
                </c:pt>
                <c:pt idx="1032">
                  <c:v>-353.26</c:v>
                </c:pt>
                <c:pt idx="1033">
                  <c:v>-353.64</c:v>
                </c:pt>
                <c:pt idx="1034">
                  <c:v>-353.56</c:v>
                </c:pt>
                <c:pt idx="1035">
                  <c:v>-353.94</c:v>
                </c:pt>
                <c:pt idx="1036">
                  <c:v>-354.42</c:v>
                </c:pt>
                <c:pt idx="1037">
                  <c:v>-354.89</c:v>
                </c:pt>
                <c:pt idx="1038">
                  <c:v>-355.36</c:v>
                </c:pt>
                <c:pt idx="1039">
                  <c:v>-356.27</c:v>
                </c:pt>
                <c:pt idx="1040">
                  <c:v>-356.83</c:v>
                </c:pt>
                <c:pt idx="1041">
                  <c:v>-357.13</c:v>
                </c:pt>
                <c:pt idx="1042">
                  <c:v>-357.56</c:v>
                </c:pt>
                <c:pt idx="1043">
                  <c:v>-357.98999999999995</c:v>
                </c:pt>
                <c:pt idx="1044">
                  <c:v>-358.42</c:v>
                </c:pt>
                <c:pt idx="1045">
                  <c:v>-359.28</c:v>
                </c:pt>
                <c:pt idx="1046">
                  <c:v>-359.28</c:v>
                </c:pt>
                <c:pt idx="1047">
                  <c:v>-359.28</c:v>
                </c:pt>
                <c:pt idx="1048">
                  <c:v>-359.71</c:v>
                </c:pt>
                <c:pt idx="1049">
                  <c:v>-359.54999999999995</c:v>
                </c:pt>
                <c:pt idx="1050">
                  <c:v>-359.54999999999995</c:v>
                </c:pt>
                <c:pt idx="1051">
                  <c:v>-359.98</c:v>
                </c:pt>
                <c:pt idx="1052">
                  <c:v>-359.54999999999995</c:v>
                </c:pt>
                <c:pt idx="1053">
                  <c:v>-359.98</c:v>
                </c:pt>
                <c:pt idx="1054">
                  <c:v>-360.41</c:v>
                </c:pt>
                <c:pt idx="1055">
                  <c:v>-360.41</c:v>
                </c:pt>
                <c:pt idx="1056">
                  <c:v>-360.84</c:v>
                </c:pt>
                <c:pt idx="1057">
                  <c:v>-361.27</c:v>
                </c:pt>
                <c:pt idx="1058">
                  <c:v>-361.27</c:v>
                </c:pt>
                <c:pt idx="1059">
                  <c:v>-361.27</c:v>
                </c:pt>
                <c:pt idx="1060">
                  <c:v>-361.70000000000005</c:v>
                </c:pt>
                <c:pt idx="1061">
                  <c:v>-361.70000000000005</c:v>
                </c:pt>
                <c:pt idx="1062">
                  <c:v>-361.70000000000005</c:v>
                </c:pt>
                <c:pt idx="1063">
                  <c:v>-361.70000000000005</c:v>
                </c:pt>
                <c:pt idx="1064">
                  <c:v>-361.27</c:v>
                </c:pt>
                <c:pt idx="1065">
                  <c:v>-361.27</c:v>
                </c:pt>
                <c:pt idx="1066">
                  <c:v>-360.84</c:v>
                </c:pt>
                <c:pt idx="1067">
                  <c:v>-360.41</c:v>
                </c:pt>
                <c:pt idx="1068">
                  <c:v>-359.98</c:v>
                </c:pt>
                <c:pt idx="1069">
                  <c:v>-358.69</c:v>
                </c:pt>
                <c:pt idx="1070">
                  <c:v>-357.83</c:v>
                </c:pt>
                <c:pt idx="1071">
                  <c:v>-357.4</c:v>
                </c:pt>
                <c:pt idx="1072">
                  <c:v>-356.10999999999996</c:v>
                </c:pt>
                <c:pt idx="1073">
                  <c:v>-355.68</c:v>
                </c:pt>
                <c:pt idx="1074">
                  <c:v>-354.39</c:v>
                </c:pt>
                <c:pt idx="1075">
                  <c:v>-353.1</c:v>
                </c:pt>
                <c:pt idx="1076">
                  <c:v>-352.66999999999996</c:v>
                </c:pt>
                <c:pt idx="1077">
                  <c:v>-352.24</c:v>
                </c:pt>
                <c:pt idx="1078">
                  <c:v>-351.38000000000005</c:v>
                </c:pt>
                <c:pt idx="1079">
                  <c:v>-351.38000000000005</c:v>
                </c:pt>
                <c:pt idx="1080">
                  <c:v>-351.38000000000005</c:v>
                </c:pt>
                <c:pt idx="1081">
                  <c:v>-351.77000000000004</c:v>
                </c:pt>
                <c:pt idx="1082">
                  <c:v>-351.68</c:v>
                </c:pt>
                <c:pt idx="1083">
                  <c:v>-352.07</c:v>
                </c:pt>
                <c:pt idx="1084">
                  <c:v>-352.54999999999995</c:v>
                </c:pt>
                <c:pt idx="1085">
                  <c:v>-353.01</c:v>
                </c:pt>
                <c:pt idx="1086">
                  <c:v>-353.49</c:v>
                </c:pt>
                <c:pt idx="1087">
                  <c:v>-354.39</c:v>
                </c:pt>
                <c:pt idx="1088">
                  <c:v>-354.95</c:v>
                </c:pt>
                <c:pt idx="1089">
                  <c:v>-355.25</c:v>
                </c:pt>
                <c:pt idx="1090">
                  <c:v>-355.68</c:v>
                </c:pt>
                <c:pt idx="1091">
                  <c:v>-356.10999999999996</c:v>
                </c:pt>
                <c:pt idx="1092">
                  <c:v>-356.54</c:v>
                </c:pt>
                <c:pt idx="1093">
                  <c:v>-357.4</c:v>
                </c:pt>
                <c:pt idx="1094">
                  <c:v>-357.4</c:v>
                </c:pt>
                <c:pt idx="1095">
                  <c:v>-357.4</c:v>
                </c:pt>
                <c:pt idx="1096">
                  <c:v>-357.83</c:v>
                </c:pt>
                <c:pt idx="1097">
                  <c:v>-357.68</c:v>
                </c:pt>
                <c:pt idx="1098">
                  <c:v>-357.68</c:v>
                </c:pt>
                <c:pt idx="1099">
                  <c:v>-358.10999999999996</c:v>
                </c:pt>
                <c:pt idx="1100">
                  <c:v>-357.65999999999997</c:v>
                </c:pt>
                <c:pt idx="1101">
                  <c:v>-358.09000000000003</c:v>
                </c:pt>
                <c:pt idx="1102">
                  <c:v>-358.52</c:v>
                </c:pt>
                <c:pt idx="1103">
                  <c:v>-358.52</c:v>
                </c:pt>
                <c:pt idx="1104">
                  <c:v>-358.95</c:v>
                </c:pt>
                <c:pt idx="1105">
                  <c:v>-359.38</c:v>
                </c:pt>
                <c:pt idx="1106">
                  <c:v>-359.38</c:v>
                </c:pt>
                <c:pt idx="1107">
                  <c:v>-359.38</c:v>
                </c:pt>
                <c:pt idx="1108">
                  <c:v>-359.81</c:v>
                </c:pt>
                <c:pt idx="1109">
                  <c:v>-359.81</c:v>
                </c:pt>
                <c:pt idx="1110">
                  <c:v>-359.81</c:v>
                </c:pt>
                <c:pt idx="1111">
                  <c:v>-359.81</c:v>
                </c:pt>
                <c:pt idx="1112">
                  <c:v>-359.38</c:v>
                </c:pt>
                <c:pt idx="1113">
                  <c:v>-359.38</c:v>
                </c:pt>
                <c:pt idx="1114">
                  <c:v>-358.95</c:v>
                </c:pt>
                <c:pt idx="1115">
                  <c:v>-358.52</c:v>
                </c:pt>
                <c:pt idx="1116">
                  <c:v>-358.09000000000003</c:v>
                </c:pt>
                <c:pt idx="1117">
                  <c:v>-356.8</c:v>
                </c:pt>
                <c:pt idx="1118">
                  <c:v>-355.94</c:v>
                </c:pt>
                <c:pt idx="1119">
                  <c:v>-355.51</c:v>
                </c:pt>
                <c:pt idx="1120">
                  <c:v>-354.21999999999997</c:v>
                </c:pt>
                <c:pt idx="1121">
                  <c:v>-353.79</c:v>
                </c:pt>
                <c:pt idx="1122">
                  <c:v>-352.5</c:v>
                </c:pt>
                <c:pt idx="1123">
                  <c:v>-351.21000000000004</c:v>
                </c:pt>
                <c:pt idx="1124">
                  <c:v>-350.78</c:v>
                </c:pt>
                <c:pt idx="1125">
                  <c:v>-350.35</c:v>
                </c:pt>
                <c:pt idx="1126">
                  <c:v>-349.49</c:v>
                </c:pt>
                <c:pt idx="1127">
                  <c:v>-349.49</c:v>
                </c:pt>
                <c:pt idx="1128">
                  <c:v>-349.49</c:v>
                </c:pt>
                <c:pt idx="1129">
                  <c:v>-349.87</c:v>
                </c:pt>
                <c:pt idx="1130">
                  <c:v>-349.78999999999996</c:v>
                </c:pt>
                <c:pt idx="1131">
                  <c:v>-350.16999999999996</c:v>
                </c:pt>
                <c:pt idx="1132">
                  <c:v>-350.65000000000003</c:v>
                </c:pt>
                <c:pt idx="1133">
                  <c:v>-351.12</c:v>
                </c:pt>
                <c:pt idx="1134">
                  <c:v>-351.59000000000003</c:v>
                </c:pt>
                <c:pt idx="1135">
                  <c:v>-352.5</c:v>
                </c:pt>
                <c:pt idx="1136">
                  <c:v>-353.06</c:v>
                </c:pt>
                <c:pt idx="1137">
                  <c:v>-353.36</c:v>
                </c:pt>
                <c:pt idx="1138">
                  <c:v>-353.79</c:v>
                </c:pt>
                <c:pt idx="1139">
                  <c:v>-354.21999999999997</c:v>
                </c:pt>
                <c:pt idx="1140">
                  <c:v>-354.65000000000003</c:v>
                </c:pt>
                <c:pt idx="1141">
                  <c:v>-355.51</c:v>
                </c:pt>
                <c:pt idx="1142">
                  <c:v>-355.51</c:v>
                </c:pt>
                <c:pt idx="1143">
                  <c:v>-355.51</c:v>
                </c:pt>
                <c:pt idx="1144">
                  <c:v>-355.94</c:v>
                </c:pt>
                <c:pt idx="1145">
                  <c:v>-355.78</c:v>
                </c:pt>
                <c:pt idx="1146">
                  <c:v>-355.78</c:v>
                </c:pt>
                <c:pt idx="1147">
                  <c:v>-356.21000000000004</c:v>
                </c:pt>
                <c:pt idx="1148">
                  <c:v>-356.26000000000005</c:v>
                </c:pt>
                <c:pt idx="1149">
                  <c:v>-356.69</c:v>
                </c:pt>
                <c:pt idx="1150">
                  <c:v>-357.12</c:v>
                </c:pt>
                <c:pt idx="1151">
                  <c:v>-357.12</c:v>
                </c:pt>
                <c:pt idx="1152">
                  <c:v>-357.54999999999995</c:v>
                </c:pt>
                <c:pt idx="1153">
                  <c:v>-357.98</c:v>
                </c:pt>
                <c:pt idx="1154">
                  <c:v>-357.98</c:v>
                </c:pt>
                <c:pt idx="1155">
                  <c:v>-357.98</c:v>
                </c:pt>
                <c:pt idx="1156">
                  <c:v>-358.41</c:v>
                </c:pt>
                <c:pt idx="1157">
                  <c:v>-358.39</c:v>
                </c:pt>
                <c:pt idx="1158">
                  <c:v>-358.39</c:v>
                </c:pt>
                <c:pt idx="1159">
                  <c:v>-358.39</c:v>
                </c:pt>
                <c:pt idx="1160">
                  <c:v>-357.94</c:v>
                </c:pt>
                <c:pt idx="1161">
                  <c:v>-357.96</c:v>
                </c:pt>
                <c:pt idx="1162">
                  <c:v>-357.53000000000003</c:v>
                </c:pt>
                <c:pt idx="1163">
                  <c:v>-357.14</c:v>
                </c:pt>
                <c:pt idx="1164">
                  <c:v>-356.79</c:v>
                </c:pt>
                <c:pt idx="1165">
                  <c:v>-355.6</c:v>
                </c:pt>
                <c:pt idx="1166">
                  <c:v>-354.9</c:v>
                </c:pt>
                <c:pt idx="1167">
                  <c:v>-354.71000000000004</c:v>
                </c:pt>
                <c:pt idx="1168">
                  <c:v>-353.7</c:v>
                </c:pt>
                <c:pt idx="1169">
                  <c:v>-353.63</c:v>
                </c:pt>
                <c:pt idx="1170">
                  <c:v>-352.74</c:v>
                </c:pt>
                <c:pt idx="1171">
                  <c:v>-351.93</c:v>
                </c:pt>
                <c:pt idx="1172">
                  <c:v>-352.04</c:v>
                </c:pt>
                <c:pt idx="1173">
                  <c:v>-352.19</c:v>
                </c:pt>
                <c:pt idx="1174">
                  <c:v>-351.95</c:v>
                </c:pt>
                <c:pt idx="1175">
                  <c:v>-352.60999999999996</c:v>
                </c:pt>
                <c:pt idx="1176">
                  <c:v>-353.27</c:v>
                </c:pt>
                <c:pt idx="1177">
                  <c:v>-354.32000000000005</c:v>
                </c:pt>
                <c:pt idx="1178">
                  <c:v>-354.89</c:v>
                </c:pt>
                <c:pt idx="1179">
                  <c:v>-355.91</c:v>
                </c:pt>
                <c:pt idx="1180">
                  <c:v>-357.02</c:v>
                </c:pt>
                <c:pt idx="1181">
                  <c:v>-358.08</c:v>
                </c:pt>
                <c:pt idx="1182">
                  <c:v>-359.14</c:v>
                </c:pt>
                <c:pt idx="1183">
                  <c:v>-360.59000000000003</c:v>
                </c:pt>
                <c:pt idx="1184">
                  <c:v>-361.67</c:v>
                </c:pt>
                <c:pt idx="1185">
                  <c:v>-362.46</c:v>
                </c:pt>
                <c:pt idx="1186">
                  <c:v>-363.35</c:v>
                </c:pt>
                <c:pt idx="1187">
                  <c:v>-364.20000000000005</c:v>
                </c:pt>
                <c:pt idx="1188">
                  <c:v>-365.03000000000003</c:v>
                </c:pt>
                <c:pt idx="1189">
                  <c:v>-366.27</c:v>
                </c:pt>
                <c:pt idx="1190">
                  <c:v>-366.61</c:v>
                </c:pt>
                <c:pt idx="1191">
                  <c:v>-366.92999999999995</c:v>
                </c:pt>
                <c:pt idx="1192">
                  <c:v>-367.64000000000004</c:v>
                </c:pt>
                <c:pt idx="1193">
                  <c:v>-367.69</c:v>
                </c:pt>
                <c:pt idx="1194">
                  <c:v>-367.93</c:v>
                </c:pt>
                <c:pt idx="1195">
                  <c:v>-368.58000000000004</c:v>
                </c:pt>
                <c:pt idx="1196">
                  <c:v>-368.78</c:v>
                </c:pt>
                <c:pt idx="1197">
                  <c:v>-369.41</c:v>
                </c:pt>
                <c:pt idx="1198">
                  <c:v>-370.02000000000004</c:v>
                </c:pt>
              </c:numCache>
            </c:numRef>
          </c:yVal>
          <c:smooth val="0"/>
        </c:ser>
        <c:axId val="65929350"/>
        <c:axId val="56493239"/>
      </c:scatterChart>
      <c:valAx>
        <c:axId val="65929350"/>
        <c:scaling>
          <c:orientation val="minMax"/>
          <c:max val="1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(UI)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6493239"/>
        <c:crossesAt val="-10000"/>
        <c:crossBetween val="midCat"/>
        <c:dispUnits/>
        <c:majorUnit val="2"/>
        <c:minorUnit val="1"/>
      </c:valAx>
      <c:valAx>
        <c:axId val="56493239"/>
        <c:scaling>
          <c:orientation val="minMax"/>
          <c:max val="600"/>
          <c:min val="-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Amplitue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5929350"/>
        <c:crossesAt val="-10"/>
        <c:crossBetween val="midCat"/>
        <c:dispUnits/>
        <c:majorUnit val="200"/>
        <c:minorUnit val="5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0.36975</cdr:x>
      <cdr:y>0.44175</cdr:y>
    </cdr:from>
    <cdr:to>
      <cdr:x>0.41525</cdr:x>
      <cdr:y>0.499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2619375"/>
          <a:ext cx="3905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T1</a:t>
          </a:r>
        </a:p>
      </cdr:txBody>
    </cdr:sp>
  </cdr:relSizeAnchor>
  <cdr:relSizeAnchor xmlns:cdr="http://schemas.openxmlformats.org/drawingml/2006/chartDrawing">
    <cdr:from>
      <cdr:x>0.3315</cdr:x>
      <cdr:y>0.4705</cdr:y>
    </cdr:from>
    <cdr:to>
      <cdr:x>0.3715</cdr:x>
      <cdr:y>0.499</cdr:y>
    </cdr:to>
    <cdr:sp>
      <cdr:nvSpPr>
        <cdr:cNvPr id="2" name="Line 2"/>
        <cdr:cNvSpPr>
          <a:spLocks/>
        </cdr:cNvSpPr>
      </cdr:nvSpPr>
      <cdr:spPr>
        <a:xfrm flipH="1">
          <a:off x="2867025" y="2790825"/>
          <a:ext cx="3429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0.775</cdr:x>
      <cdr:y>0.44175</cdr:y>
    </cdr:from>
    <cdr:to>
      <cdr:x>0.8205</cdr:x>
      <cdr:y>0.499</cdr:y>
    </cdr:to>
    <cdr:sp>
      <cdr:nvSpPr>
        <cdr:cNvPr id="3" name="TextBox 3"/>
        <cdr:cNvSpPr txBox="1">
          <a:spLocks noChangeArrowheads="1"/>
        </cdr:cNvSpPr>
      </cdr:nvSpPr>
      <cdr:spPr>
        <a:xfrm>
          <a:off x="6724650" y="2619375"/>
          <a:ext cx="3905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T0</a:t>
          </a:r>
        </a:p>
      </cdr:txBody>
    </cdr:sp>
  </cdr:relSizeAnchor>
  <cdr:relSizeAnchor xmlns:cdr="http://schemas.openxmlformats.org/drawingml/2006/chartDrawing">
    <cdr:from>
      <cdr:x>0.735</cdr:x>
      <cdr:y>0.469</cdr:y>
    </cdr:from>
    <cdr:to>
      <cdr:x>0.775</cdr:x>
      <cdr:y>0.4985</cdr:y>
    </cdr:to>
    <cdr:sp>
      <cdr:nvSpPr>
        <cdr:cNvPr id="4" name="Line 4"/>
        <cdr:cNvSpPr>
          <a:spLocks/>
        </cdr:cNvSpPr>
      </cdr:nvSpPr>
      <cdr:spPr>
        <a:xfrm flipH="1">
          <a:off x="6372225" y="2781300"/>
          <a:ext cx="3429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0.2355</cdr:x>
      <cdr:y>0.244</cdr:y>
    </cdr:from>
    <cdr:to>
      <cdr:x>0.30225</cdr:x>
      <cdr:y>0.30125</cdr:y>
    </cdr:to>
    <cdr:sp>
      <cdr:nvSpPr>
        <cdr:cNvPr id="5" name="TextBox 5"/>
        <cdr:cNvSpPr txBox="1">
          <a:spLocks noChangeArrowheads="1"/>
        </cdr:cNvSpPr>
      </cdr:nvSpPr>
      <cdr:spPr>
        <a:xfrm>
          <a:off x="2038350" y="1447800"/>
          <a:ext cx="581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Vpst</a:t>
          </a:r>
        </a:p>
      </cdr:txBody>
    </cdr:sp>
  </cdr:relSizeAnchor>
  <cdr:relSizeAnchor xmlns:cdr="http://schemas.openxmlformats.org/drawingml/2006/chartDrawing">
    <cdr:from>
      <cdr:x>0.2985</cdr:x>
      <cdr:y>0.27</cdr:y>
    </cdr:from>
    <cdr:to>
      <cdr:x>0.34475</cdr:x>
      <cdr:y>0.27</cdr:y>
    </cdr:to>
    <cdr:sp>
      <cdr:nvSpPr>
        <cdr:cNvPr id="6" name="Line 6"/>
        <cdr:cNvSpPr>
          <a:spLocks/>
        </cdr:cNvSpPr>
      </cdr:nvSpPr>
      <cdr:spPr>
        <a:xfrm flipH="1" flipV="1">
          <a:off x="2581275" y="1600200"/>
          <a:ext cx="4000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0.77775</cdr:x>
      <cdr:y>0.25075</cdr:y>
    </cdr:from>
    <cdr:to>
      <cdr:x>0.84875</cdr:x>
      <cdr:y>0.308</cdr:y>
    </cdr:to>
    <cdr:sp>
      <cdr:nvSpPr>
        <cdr:cNvPr id="7" name="TextBox 7"/>
        <cdr:cNvSpPr txBox="1">
          <a:spLocks noChangeArrowheads="1"/>
        </cdr:cNvSpPr>
      </cdr:nvSpPr>
      <cdr:spPr>
        <a:xfrm>
          <a:off x="6743700" y="1485900"/>
          <a:ext cx="6191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Vpre</a:t>
          </a:r>
        </a:p>
      </cdr:txBody>
    </cdr:sp>
  </cdr:relSizeAnchor>
  <cdr:relSizeAnchor xmlns:cdr="http://schemas.openxmlformats.org/drawingml/2006/chartDrawing">
    <cdr:from>
      <cdr:x>0.72875</cdr:x>
      <cdr:y>0.28475</cdr:y>
    </cdr:from>
    <cdr:to>
      <cdr:x>0.776</cdr:x>
      <cdr:y>0.28475</cdr:y>
    </cdr:to>
    <cdr:sp>
      <cdr:nvSpPr>
        <cdr:cNvPr id="8" name="Line 8"/>
        <cdr:cNvSpPr>
          <a:spLocks/>
        </cdr:cNvSpPr>
      </cdr:nvSpPr>
      <cdr:spPr>
        <a:xfrm flipH="1" flipV="1">
          <a:off x="6315075" y="1685925"/>
          <a:ext cx="409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0.50575</cdr:x>
      <cdr:y>0.216</cdr:y>
    </cdr:from>
    <cdr:to>
      <cdr:x>0.56575</cdr:x>
      <cdr:y>0.27325</cdr:y>
    </cdr:to>
    <cdr:sp>
      <cdr:nvSpPr>
        <cdr:cNvPr id="9" name="TextBox 9"/>
        <cdr:cNvSpPr txBox="1">
          <a:spLocks noChangeArrowheads="1"/>
        </cdr:cNvSpPr>
      </cdr:nvSpPr>
      <cdr:spPr>
        <a:xfrm>
          <a:off x="4381500" y="1276350"/>
          <a:ext cx="5238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Vss</a:t>
          </a:r>
        </a:p>
      </cdr:txBody>
    </cdr:sp>
  </cdr:relSizeAnchor>
  <cdr:relSizeAnchor xmlns:cdr="http://schemas.openxmlformats.org/drawingml/2006/chartDrawing">
    <cdr:from>
      <cdr:x>0.41325</cdr:x>
      <cdr:y>0.242</cdr:y>
    </cdr:from>
    <cdr:to>
      <cdr:x>0.49425</cdr:x>
      <cdr:y>0.27</cdr:y>
    </cdr:to>
    <cdr:sp>
      <cdr:nvSpPr>
        <cdr:cNvPr id="10" name="Line 10"/>
        <cdr:cNvSpPr>
          <a:spLocks/>
        </cdr:cNvSpPr>
      </cdr:nvSpPr>
      <cdr:spPr>
        <a:xfrm flipH="1">
          <a:off x="3581400" y="1428750"/>
          <a:ext cx="70485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0.57225</cdr:x>
      <cdr:y>0.242</cdr:y>
    </cdr:from>
    <cdr:to>
      <cdr:x>0.655</cdr:x>
      <cdr:y>0.27</cdr:y>
    </cdr:to>
    <cdr:sp>
      <cdr:nvSpPr>
        <cdr:cNvPr id="11" name="Line 11"/>
        <cdr:cNvSpPr>
          <a:spLocks/>
        </cdr:cNvSpPr>
      </cdr:nvSpPr>
      <cdr:spPr>
        <a:xfrm>
          <a:off x="4962525" y="1428750"/>
          <a:ext cx="7143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B11" sqref="B11:E24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7.7109375" style="0" customWidth="1"/>
    <col min="4" max="4" width="4.7109375" style="0" customWidth="1"/>
    <col min="5" max="5" width="29.7109375" style="0" customWidth="1"/>
    <col min="6" max="6" width="7.7109375" style="0" customWidth="1"/>
    <col min="7" max="7" width="4.7109375" style="0" customWidth="1"/>
    <col min="8" max="8" width="15.7109375" style="0" customWidth="1"/>
    <col min="9" max="9" width="10.7109375" style="0" customWidth="1"/>
  </cols>
  <sheetData>
    <row r="1" spans="1:5" ht="12.75">
      <c r="A1" t="s">
        <v>22</v>
      </c>
      <c r="B1">
        <v>0</v>
      </c>
      <c r="D1" t="s">
        <v>27</v>
      </c>
      <c r="E1">
        <f>0.000000000024*10312500000</f>
        <v>0.24750000000000003</v>
      </c>
    </row>
    <row r="2" spans="1:5" ht="12.75">
      <c r="A2" t="s">
        <v>23</v>
      </c>
      <c r="B2">
        <v>10</v>
      </c>
      <c r="D2" t="s">
        <v>28</v>
      </c>
      <c r="E2">
        <f>0.000000000047*10312500000</f>
        <v>0.4846875</v>
      </c>
    </row>
    <row r="3" spans="1:5" ht="12.75">
      <c r="A3" t="s">
        <v>0</v>
      </c>
      <c r="B3">
        <f>MAX(Data!B707:B754)</f>
        <v>387</v>
      </c>
      <c r="D3" t="s">
        <v>24</v>
      </c>
      <c r="E3">
        <v>12</v>
      </c>
    </row>
    <row r="4" spans="1:5" ht="12.75">
      <c r="A4" t="s">
        <v>1</v>
      </c>
      <c r="B4">
        <f>MAX(Data!B275:B322)</f>
        <v>407.37</v>
      </c>
      <c r="D4" t="s">
        <v>25</v>
      </c>
      <c r="E4">
        <v>28</v>
      </c>
    </row>
    <row r="5" spans="1:5" ht="12.75">
      <c r="A5" t="s">
        <v>2</v>
      </c>
      <c r="B5">
        <f>AVERAGE(Data!B371:B658)</f>
        <v>359.2926736111111</v>
      </c>
      <c r="D5" t="s">
        <v>6</v>
      </c>
      <c r="E5">
        <v>20</v>
      </c>
    </row>
    <row r="6" spans="1:2" ht="12.75">
      <c r="A6" t="s">
        <v>3</v>
      </c>
      <c r="B6">
        <f>Vpst+Vpre-Vss</f>
        <v>435.0773263888889</v>
      </c>
    </row>
    <row r="7" spans="1:2" ht="12.75">
      <c r="A7" t="s">
        <v>4</v>
      </c>
      <c r="B7">
        <f>Vpre/Vss</f>
        <v>1.0771163133119674</v>
      </c>
    </row>
    <row r="8" spans="1:2" ht="12.75">
      <c r="A8" t="s">
        <v>5</v>
      </c>
      <c r="B8">
        <f>Vpst/Vss</f>
        <v>1.133811040190946</v>
      </c>
    </row>
    <row r="10" spans="1:9" ht="12.75">
      <c r="A10" s="3" t="s">
        <v>7</v>
      </c>
      <c r="B10" s="3"/>
      <c r="C10" s="3"/>
      <c r="D10" s="3" t="s">
        <v>8</v>
      </c>
      <c r="E10" s="3"/>
      <c r="F10" s="3"/>
      <c r="G10" s="3" t="s">
        <v>30</v>
      </c>
      <c r="H10" s="3"/>
      <c r="I10" s="3"/>
    </row>
    <row r="11" spans="1:9" s="1" customFormat="1" ht="12.75">
      <c r="A11" s="1" t="s">
        <v>9</v>
      </c>
      <c r="B11" s="1">
        <f>T1a-5</f>
        <v>-5</v>
      </c>
      <c r="C11" s="1">
        <f>-(Vss-dVss)</f>
        <v>-339.2926736111111</v>
      </c>
      <c r="D11" s="1" t="s">
        <v>9</v>
      </c>
      <c r="E11" s="1">
        <f>T1a-5</f>
        <v>-5</v>
      </c>
      <c r="F11" s="1">
        <f>-(Vss+dVss)</f>
        <v>-379.2926736111111</v>
      </c>
      <c r="G11" s="1" t="s">
        <v>9</v>
      </c>
      <c r="H11" s="1">
        <f>AVERAGE(E11,B11)</f>
        <v>-5</v>
      </c>
      <c r="I11" s="1">
        <f>-Vss</f>
        <v>-359.2926736111111</v>
      </c>
    </row>
    <row r="12" spans="1:9" s="1" customFormat="1" ht="12.75">
      <c r="A12" s="1" t="s">
        <v>10</v>
      </c>
      <c r="B12" s="1">
        <f>T1a-1.5*Txs*(Vpre-dVb)/(0.8*((Vpst-dVb)+(Vpre-dVb)))-0.8</f>
        <v>-1.2418587881922343</v>
      </c>
      <c r="C12" s="1">
        <f>-(Vss-dVss)</f>
        <v>-339.2926736111111</v>
      </c>
      <c r="D12" s="1" t="s">
        <v>10</v>
      </c>
      <c r="E12" s="1">
        <f>T1a-Txf*(Vpre+dVa)/(0.8*((Vpst+dVa)+(Vpre+dVa)))-1.2</f>
        <v>-1.350837182448037</v>
      </c>
      <c r="F12" s="1">
        <f>-(Vss+dVss)</f>
        <v>-379.2926736111111</v>
      </c>
      <c r="G12" s="1" t="s">
        <v>10</v>
      </c>
      <c r="H12" s="1">
        <f>AVERAGE(E12,B12)</f>
        <v>-1.2963479853201356</v>
      </c>
      <c r="I12" s="1">
        <f>-Vss</f>
        <v>-359.2926736111111</v>
      </c>
    </row>
    <row r="13" spans="1:9" s="1" customFormat="1" ht="12.75">
      <c r="A13" s="1" t="s">
        <v>11</v>
      </c>
      <c r="B13" s="1">
        <f>T1a-Txf*(Vpre+dVa)/(0.8*((Vpst+dVa)+(Vpre+dVa)))-1.1+Txs/0.8</f>
        <v>-0.6449778074480371</v>
      </c>
      <c r="C13" s="1">
        <f>-(Vpre-dVb)</f>
        <v>-359</v>
      </c>
      <c r="D13" s="1" t="s">
        <v>11</v>
      </c>
      <c r="E13" s="1">
        <f>T1a-1.5*Txs*(Vpre-dVb)/(0.8*((Vpst-dVb)+(Vpre-dVb)))-0.75+Txf/0.8</f>
        <v>-0.8824837881922343</v>
      </c>
      <c r="F13" s="1">
        <f>-(Vpre+dVa)</f>
        <v>-399</v>
      </c>
      <c r="G13" s="1" t="s">
        <v>11</v>
      </c>
      <c r="H13" s="1">
        <f>AVERAGE(E13,B13)</f>
        <v>-0.7637307978201358</v>
      </c>
      <c r="I13" s="1">
        <f>-Vpre</f>
        <v>-387</v>
      </c>
    </row>
    <row r="14" spans="1:9" s="1" customFormat="1" ht="12.75">
      <c r="A14" s="1" t="s">
        <v>12</v>
      </c>
      <c r="B14" s="1">
        <f>T1a-1.5*Txs*(Vpre-dVb)/(0.8*((Vpst-dVb)+(Vpre-dVb)))</f>
        <v>-0.44185878819223423</v>
      </c>
      <c r="C14" s="1">
        <f>-(Vpre-dVb)</f>
        <v>-359</v>
      </c>
      <c r="D14" s="1" t="s">
        <v>12</v>
      </c>
      <c r="E14" s="1">
        <f>T1a-Txf*(Vpre+dVa)/(0.8*((Vpst+dVa)+(Vpre+dVa)))</f>
        <v>-0.15083718244803695</v>
      </c>
      <c r="F14" s="1">
        <f>-(Vpre+dVa)</f>
        <v>-399</v>
      </c>
      <c r="G14" s="1" t="s">
        <v>12</v>
      </c>
      <c r="H14" s="1">
        <f>AVERAGE(E14,B14)</f>
        <v>-0.2963479853201356</v>
      </c>
      <c r="I14" s="1">
        <f>-Vpre</f>
        <v>-387</v>
      </c>
    </row>
    <row r="15" spans="1:9" s="1" customFormat="1" ht="12.75">
      <c r="A15" s="1" t="s">
        <v>13</v>
      </c>
      <c r="B15" s="1">
        <f>T1a+Txf*(Vpst+dVa)/(0.8*((Vpst+dVa)+(Vpre+dVa)))</f>
        <v>0.15853781755196306</v>
      </c>
      <c r="C15" s="1">
        <f>Vpst+dVa</f>
        <v>419.37</v>
      </c>
      <c r="D15" s="1" t="s">
        <v>13</v>
      </c>
      <c r="E15" s="1">
        <f>T1a+Txs*(Vpst-dVb)/(0.8*((Vpst-dVb)+(Vpre-dVb)))+0.3</f>
        <v>0.6112868495385104</v>
      </c>
      <c r="F15" s="1">
        <f>Vpst-dVb</f>
        <v>379.37</v>
      </c>
      <c r="G15" s="1" t="s">
        <v>13</v>
      </c>
      <c r="H15" s="1">
        <f>T1a</f>
        <v>0</v>
      </c>
      <c r="I15" s="1">
        <f>0</f>
        <v>0</v>
      </c>
    </row>
    <row r="16" spans="1:9" s="1" customFormat="1" ht="12.75">
      <c r="A16" s="1" t="s">
        <v>14</v>
      </c>
      <c r="B16" s="1">
        <f>T1a-1.5*Txs*(Vpre-dVb)/(0.8*((Vpst-dVb)+(Vpre-dVb)))+1.2</f>
        <v>0.7581412118077657</v>
      </c>
      <c r="C16" s="1">
        <f>Vpst+dVa</f>
        <v>419.37</v>
      </c>
      <c r="D16" s="1" t="s">
        <v>14</v>
      </c>
      <c r="E16" s="1">
        <f>T1a-Txf*(Vpre+dVa)/(0.8*((Vpst+dVa)+(Vpre+dVa)))+0.85</f>
        <v>0.6991628175519631</v>
      </c>
      <c r="F16" s="1">
        <f>Vpst-dVb</f>
        <v>379.37</v>
      </c>
      <c r="G16" s="1" t="s">
        <v>14</v>
      </c>
      <c r="H16" s="1">
        <f aca="true" t="shared" si="0" ref="H16:H21">AVERAGE(E15,B15)</f>
        <v>0.38491233354523674</v>
      </c>
      <c r="I16" s="1">
        <f>Vpst</f>
        <v>407.37</v>
      </c>
    </row>
    <row r="17" spans="1:9" s="1" customFormat="1" ht="12.75">
      <c r="A17" s="1" t="s">
        <v>15</v>
      </c>
      <c r="B17" s="1">
        <f>T1a-Txf*(Vpre+dVa)/(0.8*((Vpst+dVa)+(Vpre+dVa)))+1.45+Txs/0.7</f>
        <v>1.9915735318376773</v>
      </c>
      <c r="C17" s="1">
        <f>Vss+dVss</f>
        <v>379.2926736111111</v>
      </c>
      <c r="D17" s="1" t="s">
        <v>15</v>
      </c>
      <c r="E17" s="1">
        <f>T1a-1.5*Txs*(Vpre-dVb)/(0.8*((Vpst-dVb)+(Vpre-dVb)))+1.2+Txf/0.8</f>
        <v>1.0675162118077657</v>
      </c>
      <c r="F17" s="1">
        <f>Vss-dVss</f>
        <v>339.2926736111111</v>
      </c>
      <c r="G17" s="1" t="s">
        <v>15</v>
      </c>
      <c r="H17" s="1">
        <f t="shared" si="0"/>
        <v>0.7286520146798644</v>
      </c>
      <c r="I17" s="1">
        <f>Vpst</f>
        <v>407.37</v>
      </c>
    </row>
    <row r="18" spans="1:9" s="1" customFormat="1" ht="12.75">
      <c r="A18" s="1" t="s">
        <v>16</v>
      </c>
      <c r="B18" s="1">
        <f>T0a-Txf*(Vpre-dVa)/(0.8*((Vpst+dVa)+(Vpre-dVa)))-1.2</f>
        <v>8.653952660598966</v>
      </c>
      <c r="C18" s="1">
        <f>Vss+dVss</f>
        <v>379.2926736111111</v>
      </c>
      <c r="D18" s="1" t="s">
        <v>16</v>
      </c>
      <c r="E18" s="1">
        <f>T0a-1.5*Txs*(Vpre-dVb)/(0.8*((Vpst-dVb)+(Vpre-dVb)))-0.8</f>
        <v>8.758141211807764</v>
      </c>
      <c r="F18" s="1">
        <f>Vss-dVss</f>
        <v>339.2926736111111</v>
      </c>
      <c r="G18" s="1" t="s">
        <v>16</v>
      </c>
      <c r="H18" s="1">
        <f t="shared" si="0"/>
        <v>1.5295448718227216</v>
      </c>
      <c r="I18" s="1">
        <f>Vss</f>
        <v>359.2926736111111</v>
      </c>
    </row>
    <row r="19" spans="1:9" s="1" customFormat="1" ht="12.75">
      <c r="A19" s="1" t="s">
        <v>17</v>
      </c>
      <c r="B19" s="1">
        <f>T0a-1.5*Txs*(Vpre-dVb)/(0.8*((Vpst-dVb)+(Vpre-dVb)))-0.75+Txf/0.8</f>
        <v>9.117516211807764</v>
      </c>
      <c r="C19" s="1">
        <f>Vpre+dVa</f>
        <v>399</v>
      </c>
      <c r="D19" s="1" t="s">
        <v>17</v>
      </c>
      <c r="E19" s="1">
        <f>T0a-Txf*(Vpre-dVa)/(0.8*((Vpst+dVa)+(Vpre-dVa)))-1.1+Txs/0.8</f>
        <v>9.359812035598965</v>
      </c>
      <c r="F19" s="1">
        <f>Vpre-dVb</f>
        <v>359</v>
      </c>
      <c r="G19" s="1" t="s">
        <v>17</v>
      </c>
      <c r="H19" s="1">
        <f t="shared" si="0"/>
        <v>8.706046936203364</v>
      </c>
      <c r="I19" s="1">
        <f>Vss</f>
        <v>359.2926736111111</v>
      </c>
    </row>
    <row r="20" spans="1:9" s="1" customFormat="1" ht="12.75">
      <c r="A20" s="1" t="s">
        <v>18</v>
      </c>
      <c r="B20" s="1">
        <f>T0a-Txf*(Vpre-dVa)/(0.8*((Vpst+dVa)+(Vpre-dVa)))</f>
        <v>9.853952660598965</v>
      </c>
      <c r="C20" s="1">
        <f>Vpre+dVa</f>
        <v>399</v>
      </c>
      <c r="D20" s="1" t="s">
        <v>18</v>
      </c>
      <c r="E20" s="1">
        <f>T0a-1.5*Txs*(Vpre-dVb)/(0.8*((Vpst-dVb)+(Vpre-dVb)))</f>
        <v>9.558141211807765</v>
      </c>
      <c r="F20" s="1">
        <f>Vpre-dVb</f>
        <v>359</v>
      </c>
      <c r="G20" s="1" t="s">
        <v>18</v>
      </c>
      <c r="H20" s="1">
        <f t="shared" si="0"/>
        <v>9.238664123703366</v>
      </c>
      <c r="I20" s="1">
        <f>Vpre</f>
        <v>387</v>
      </c>
    </row>
    <row r="21" spans="1:9" s="1" customFormat="1" ht="12.75">
      <c r="A21" s="1" t="s">
        <v>19</v>
      </c>
      <c r="B21" s="1">
        <f>T0a+Txs*(Vpst-dVb)/(0.8*((Vpst-dVb)+(Vpre-dVb)))+0.3</f>
        <v>10.61128684953851</v>
      </c>
      <c r="C21" s="1">
        <f>-(Vpst-dVb)</f>
        <v>-379.37</v>
      </c>
      <c r="D21" s="1" t="s">
        <v>19</v>
      </c>
      <c r="E21" s="1">
        <f>T0a+Txf*(Vpst+dVa)/(0.8*((Vpst+dVa)+(Vpre-dVa)))</f>
        <v>10.163327660598965</v>
      </c>
      <c r="F21" s="1">
        <f>-(Vpst+dVa)</f>
        <v>-419.37</v>
      </c>
      <c r="G21" s="1" t="s">
        <v>19</v>
      </c>
      <c r="H21" s="1">
        <f t="shared" si="0"/>
        <v>9.706046936203364</v>
      </c>
      <c r="I21" s="1">
        <f>Vpre</f>
        <v>387</v>
      </c>
    </row>
    <row r="22" spans="1:9" s="1" customFormat="1" ht="12.75">
      <c r="A22" s="1" t="s">
        <v>20</v>
      </c>
      <c r="B22" s="1">
        <f>T0a-Txf*(Vpre-dVa)/(0.8*((Vpst+dVa)+(Vpre-dVa)))+0.85</f>
        <v>10.703952660598965</v>
      </c>
      <c r="C22" s="1">
        <f>-(Vpst-dVb)</f>
        <v>-379.37</v>
      </c>
      <c r="D22" s="1" t="s">
        <v>20</v>
      </c>
      <c r="E22" s="1">
        <f>T0a-1.5*Txs*(Vpre-dVb)/(0.8*((Vpst-dVb)+(Vpre-dVb)))+1.2</f>
        <v>10.758141211807764</v>
      </c>
      <c r="F22" s="1">
        <f>-(Vpst+dVa)</f>
        <v>-419.37</v>
      </c>
      <c r="G22" s="1" t="s">
        <v>20</v>
      </c>
      <c r="H22" s="1">
        <f>T0a</f>
        <v>10</v>
      </c>
      <c r="I22" s="1">
        <f>0</f>
        <v>0</v>
      </c>
    </row>
    <row r="23" spans="1:9" s="1" customFormat="1" ht="12.75">
      <c r="A23" s="1" t="s">
        <v>21</v>
      </c>
      <c r="B23" s="1">
        <f>T0a-1.5*Txs*(Vpre-dVb)/(0.8*((Vpst-dVb)+(Vpre-dVb)))+1.2+Txf/0.8</f>
        <v>11.067516211807764</v>
      </c>
      <c r="C23" s="1">
        <f>-(Vss-dVss)</f>
        <v>-339.2926736111111</v>
      </c>
      <c r="D23" s="1" t="s">
        <v>21</v>
      </c>
      <c r="E23" s="1">
        <f>T0a-Txf*(Vpre-dVa)/(0.8*((Vpst+dVa)+(Vpre-dVa)))+1.45+Txs/0.7</f>
        <v>11.996363374884679</v>
      </c>
      <c r="F23" s="1">
        <f>-(Vss+dVss)</f>
        <v>-379.2926736111111</v>
      </c>
      <c r="G23" s="1" t="s">
        <v>21</v>
      </c>
      <c r="H23" s="1">
        <f>AVERAGE(E21,B21)</f>
        <v>10.387307255068738</v>
      </c>
      <c r="I23" s="1">
        <f>-Vpst</f>
        <v>-407.37</v>
      </c>
    </row>
    <row r="24" spans="1:9" ht="12.75">
      <c r="A24" s="1" t="s">
        <v>26</v>
      </c>
      <c r="B24" s="1">
        <f>T0a+5</f>
        <v>15</v>
      </c>
      <c r="C24" s="1">
        <f>-(Vss-dVss)</f>
        <v>-339.2926736111111</v>
      </c>
      <c r="D24" s="1" t="s">
        <v>26</v>
      </c>
      <c r="E24" s="1">
        <f>T0a+5</f>
        <v>15</v>
      </c>
      <c r="F24" s="1">
        <f>-(Vss+dVss)</f>
        <v>-379.2926736111111</v>
      </c>
      <c r="G24" s="1" t="s">
        <v>26</v>
      </c>
      <c r="H24" s="1">
        <f>AVERAGE(E22,B22)</f>
        <v>10.731046936203365</v>
      </c>
      <c r="I24" s="1">
        <f>-Vpst</f>
        <v>-407.37</v>
      </c>
    </row>
    <row r="25" spans="7:9" ht="12.75">
      <c r="G25" s="1" t="s">
        <v>29</v>
      </c>
      <c r="H25" s="1">
        <f>AVERAGE(E23,B23)</f>
        <v>11.531939793346222</v>
      </c>
      <c r="I25" s="1">
        <f>-Vss</f>
        <v>-359.2926736111111</v>
      </c>
    </row>
    <row r="26" spans="7:9" ht="12.75">
      <c r="G26" s="1" t="s">
        <v>31</v>
      </c>
      <c r="H26" s="1">
        <f>AVERAGE(E24,B24)</f>
        <v>15</v>
      </c>
      <c r="I26" s="1">
        <f>-Vss</f>
        <v>-359.2926736111111</v>
      </c>
    </row>
  </sheetData>
  <mergeCells count="3">
    <mergeCell ref="A10:C10"/>
    <mergeCell ref="D10:F10"/>
    <mergeCell ref="G10:I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02"/>
  <sheetViews>
    <sheetView workbookViewId="0" topLeftCell="A10">
      <selection activeCell="E40" sqref="E40"/>
    </sheetView>
  </sheetViews>
  <sheetFormatPr defaultColWidth="9.140625" defaultRowHeight="12.75"/>
  <cols>
    <col min="1" max="1" width="11.00390625" style="2" customWidth="1"/>
  </cols>
  <sheetData>
    <row r="1" spans="2:3" ht="12.75">
      <c r="B1" t="s">
        <v>32</v>
      </c>
      <c r="C1" t="s">
        <v>32</v>
      </c>
    </row>
    <row r="2" spans="1:3" ht="12.75">
      <c r="A2" s="2">
        <f>-265/48</f>
        <v>-5.520833333333333</v>
      </c>
      <c r="B2">
        <f aca="true" t="shared" si="0" ref="B2:B65">C2*1000</f>
        <v>-364.71</v>
      </c>
      <c r="C2">
        <v>-0.36471</v>
      </c>
    </row>
    <row r="3" spans="1:3" ht="12.75">
      <c r="A3" s="2">
        <f aca="true" t="shared" si="1" ref="A3:A66">A2+2/96</f>
        <v>-5.5</v>
      </c>
      <c r="B3">
        <f t="shared" si="0"/>
        <v>-365.14000000000004</v>
      </c>
      <c r="C3">
        <v>-0.36514</v>
      </c>
    </row>
    <row r="4" spans="1:3" ht="12.75">
      <c r="A4" s="2">
        <f t="shared" si="1"/>
        <v>-5.479166666666667</v>
      </c>
      <c r="B4">
        <f t="shared" si="0"/>
        <v>-365.14000000000004</v>
      </c>
      <c r="C4">
        <v>-0.36514</v>
      </c>
    </row>
    <row r="5" spans="1:3" ht="12.75">
      <c r="A5" s="2">
        <f t="shared" si="1"/>
        <v>-5.458333333333334</v>
      </c>
      <c r="B5">
        <f t="shared" si="0"/>
        <v>-365.14000000000004</v>
      </c>
      <c r="C5">
        <v>-0.36514</v>
      </c>
    </row>
    <row r="6" spans="1:3" ht="12.75">
      <c r="A6" s="2">
        <f t="shared" si="1"/>
        <v>-5.437500000000001</v>
      </c>
      <c r="B6">
        <f t="shared" si="0"/>
        <v>-365.57</v>
      </c>
      <c r="C6">
        <v>-0.36557</v>
      </c>
    </row>
    <row r="7" spans="1:3" ht="12.75">
      <c r="A7" s="2">
        <f t="shared" si="1"/>
        <v>-5.416666666666668</v>
      </c>
      <c r="B7">
        <f t="shared" si="0"/>
        <v>-365.57</v>
      </c>
      <c r="C7">
        <v>-0.36557</v>
      </c>
    </row>
    <row r="8" spans="1:3" ht="12.75">
      <c r="A8" s="2">
        <f t="shared" si="1"/>
        <v>-5.395833333333335</v>
      </c>
      <c r="B8">
        <f t="shared" si="0"/>
        <v>-365.57</v>
      </c>
      <c r="C8">
        <v>-0.36557</v>
      </c>
    </row>
    <row r="9" spans="1:3" ht="12.75">
      <c r="A9" s="2">
        <f t="shared" si="1"/>
        <v>-5.375000000000002</v>
      </c>
      <c r="B9">
        <f t="shared" si="0"/>
        <v>-365.57</v>
      </c>
      <c r="C9">
        <v>-0.36557</v>
      </c>
    </row>
    <row r="10" spans="1:3" ht="12.75">
      <c r="A10" s="2">
        <f t="shared" si="1"/>
        <v>-5.354166666666669</v>
      </c>
      <c r="B10">
        <f t="shared" si="0"/>
        <v>-365.14000000000004</v>
      </c>
      <c r="C10">
        <v>-0.36514</v>
      </c>
    </row>
    <row r="11" spans="1:3" ht="12.75">
      <c r="A11" s="2">
        <f t="shared" si="1"/>
        <v>-5.333333333333336</v>
      </c>
      <c r="B11">
        <f t="shared" si="0"/>
        <v>-365.14000000000004</v>
      </c>
      <c r="C11">
        <v>-0.36514</v>
      </c>
    </row>
    <row r="12" spans="1:3" ht="12.75">
      <c r="A12" s="2">
        <f t="shared" si="1"/>
        <v>-5.312500000000003</v>
      </c>
      <c r="B12">
        <f t="shared" si="0"/>
        <v>-364.71</v>
      </c>
      <c r="C12">
        <v>-0.36471</v>
      </c>
    </row>
    <row r="13" spans="1:3" ht="12.75">
      <c r="A13" s="2">
        <f t="shared" si="1"/>
        <v>-5.29166666666667</v>
      </c>
      <c r="B13">
        <f t="shared" si="0"/>
        <v>-364.28</v>
      </c>
      <c r="C13">
        <v>-0.36428</v>
      </c>
    </row>
    <row r="14" spans="1:3" ht="12.75">
      <c r="A14" s="2">
        <f t="shared" si="1"/>
        <v>-5.270833333333337</v>
      </c>
      <c r="B14">
        <f t="shared" si="0"/>
        <v>-363.85</v>
      </c>
      <c r="C14">
        <v>-0.36385</v>
      </c>
    </row>
    <row r="15" spans="1:3" ht="12.75">
      <c r="A15" s="2">
        <f t="shared" si="1"/>
        <v>-5.2500000000000036</v>
      </c>
      <c r="B15">
        <f t="shared" si="0"/>
        <v>-362.56</v>
      </c>
      <c r="C15">
        <v>-0.36256</v>
      </c>
    </row>
    <row r="16" spans="1:3" ht="12.75">
      <c r="A16" s="2">
        <f t="shared" si="1"/>
        <v>-5.2291666666666705</v>
      </c>
      <c r="B16">
        <f t="shared" si="0"/>
        <v>-361.70000000000005</v>
      </c>
      <c r="C16">
        <v>-0.3617</v>
      </c>
    </row>
    <row r="17" spans="1:3" ht="12.75">
      <c r="A17" s="2">
        <f t="shared" si="1"/>
        <v>-5.2083333333333375</v>
      </c>
      <c r="B17">
        <f t="shared" si="0"/>
        <v>-361.27</v>
      </c>
      <c r="C17">
        <v>-0.36127</v>
      </c>
    </row>
    <row r="18" spans="1:3" ht="12.75">
      <c r="A18" s="2">
        <f t="shared" si="1"/>
        <v>-5.187500000000004</v>
      </c>
      <c r="B18">
        <f t="shared" si="0"/>
        <v>-359.98</v>
      </c>
      <c r="C18">
        <v>-0.35998</v>
      </c>
    </row>
    <row r="19" spans="1:3" ht="12.75">
      <c r="A19" s="2">
        <f t="shared" si="1"/>
        <v>-5.166666666666671</v>
      </c>
      <c r="B19">
        <f t="shared" si="0"/>
        <v>-359.54999999999995</v>
      </c>
      <c r="C19">
        <v>-0.35955</v>
      </c>
    </row>
    <row r="20" spans="1:3" ht="12.75">
      <c r="A20" s="2">
        <f t="shared" si="1"/>
        <v>-5.145833333333338</v>
      </c>
      <c r="B20">
        <f t="shared" si="0"/>
        <v>-358.26000000000005</v>
      </c>
      <c r="C20">
        <v>-0.35826</v>
      </c>
    </row>
    <row r="21" spans="1:3" ht="12.75">
      <c r="A21" s="2">
        <f t="shared" si="1"/>
        <v>-5.125000000000005</v>
      </c>
      <c r="B21">
        <f t="shared" si="0"/>
        <v>-356.97</v>
      </c>
      <c r="C21">
        <v>-0.35697</v>
      </c>
    </row>
    <row r="22" spans="1:3" ht="12.75">
      <c r="A22" s="2">
        <f t="shared" si="1"/>
        <v>-5.104166666666672</v>
      </c>
      <c r="B22">
        <f t="shared" si="0"/>
        <v>-356.54</v>
      </c>
      <c r="C22">
        <v>-0.35654</v>
      </c>
    </row>
    <row r="23" spans="1:3" ht="12.75">
      <c r="A23" s="2">
        <f t="shared" si="1"/>
        <v>-5.083333333333339</v>
      </c>
      <c r="B23">
        <f t="shared" si="0"/>
        <v>-356.10999999999996</v>
      </c>
      <c r="C23">
        <v>-0.35611</v>
      </c>
    </row>
    <row r="24" spans="1:3" ht="12.75">
      <c r="A24" s="2">
        <f t="shared" si="1"/>
        <v>-5.062500000000006</v>
      </c>
      <c r="B24">
        <f t="shared" si="0"/>
        <v>-355.25</v>
      </c>
      <c r="C24">
        <v>-0.35525</v>
      </c>
    </row>
    <row r="25" spans="1:3" ht="12.75">
      <c r="A25" s="2">
        <f t="shared" si="1"/>
        <v>-5.041666666666673</v>
      </c>
      <c r="B25">
        <f t="shared" si="0"/>
        <v>-355.25</v>
      </c>
      <c r="C25">
        <v>-0.35525</v>
      </c>
    </row>
    <row r="26" spans="1:3" ht="12.75">
      <c r="A26" s="2">
        <f t="shared" si="1"/>
        <v>-5.02083333333334</v>
      </c>
      <c r="B26">
        <f t="shared" si="0"/>
        <v>-355.25</v>
      </c>
      <c r="C26">
        <v>-0.35525</v>
      </c>
    </row>
    <row r="27" spans="1:3" ht="12.75">
      <c r="A27" s="2">
        <f t="shared" si="1"/>
        <v>-5.000000000000007</v>
      </c>
      <c r="B27">
        <f t="shared" si="0"/>
        <v>-355.63</v>
      </c>
      <c r="C27">
        <v>-0.35563</v>
      </c>
    </row>
    <row r="28" spans="1:3" ht="12.75">
      <c r="A28" s="2">
        <f t="shared" si="1"/>
        <v>-4.979166666666674</v>
      </c>
      <c r="B28">
        <f t="shared" si="0"/>
        <v>-355.54999999999995</v>
      </c>
      <c r="C28">
        <v>-0.35555</v>
      </c>
    </row>
    <row r="29" spans="1:3" ht="12.75">
      <c r="A29" s="2">
        <f t="shared" si="1"/>
        <v>-4.958333333333341</v>
      </c>
      <c r="B29">
        <f t="shared" si="0"/>
        <v>-355.94</v>
      </c>
      <c r="C29">
        <v>-0.35594</v>
      </c>
    </row>
    <row r="30" spans="1:3" ht="12.75">
      <c r="A30" s="2">
        <f t="shared" si="1"/>
        <v>-4.937500000000008</v>
      </c>
      <c r="B30">
        <f t="shared" si="0"/>
        <v>-356.41</v>
      </c>
      <c r="C30">
        <v>-0.35641</v>
      </c>
    </row>
    <row r="31" spans="1:3" ht="12.75">
      <c r="A31" s="2">
        <f t="shared" si="1"/>
        <v>-4.916666666666675</v>
      </c>
      <c r="B31">
        <f t="shared" si="0"/>
        <v>-356.88</v>
      </c>
      <c r="C31">
        <v>-0.35688</v>
      </c>
    </row>
    <row r="32" spans="1:3" ht="12.75">
      <c r="A32" s="2">
        <f t="shared" si="1"/>
        <v>-4.895833333333342</v>
      </c>
      <c r="B32">
        <f t="shared" si="0"/>
        <v>-357.35</v>
      </c>
      <c r="C32">
        <v>-0.35735</v>
      </c>
    </row>
    <row r="33" spans="1:3" ht="12.75">
      <c r="A33" s="2">
        <f t="shared" si="1"/>
        <v>-4.875000000000009</v>
      </c>
      <c r="B33">
        <f t="shared" si="0"/>
        <v>-357.39</v>
      </c>
      <c r="C33">
        <v>-0.35739</v>
      </c>
    </row>
    <row r="34" spans="1:3" ht="12.75">
      <c r="A34" s="2">
        <f t="shared" si="1"/>
        <v>-4.854166666666676</v>
      </c>
      <c r="B34">
        <f t="shared" si="0"/>
        <v>-357.95</v>
      </c>
      <c r="C34">
        <v>-0.35795</v>
      </c>
    </row>
    <row r="35" spans="1:3" ht="12.75">
      <c r="A35" s="2">
        <f t="shared" si="1"/>
        <v>-4.833333333333343</v>
      </c>
      <c r="B35">
        <f t="shared" si="0"/>
        <v>-358.25</v>
      </c>
      <c r="C35">
        <v>-0.35825</v>
      </c>
    </row>
    <row r="36" spans="1:3" ht="12.75">
      <c r="A36" s="2">
        <f t="shared" si="1"/>
        <v>-4.81250000000001</v>
      </c>
      <c r="B36">
        <f t="shared" si="0"/>
        <v>-358.68</v>
      </c>
      <c r="C36">
        <v>-0.35868</v>
      </c>
    </row>
    <row r="37" spans="1:3" ht="12.75">
      <c r="A37" s="2">
        <f t="shared" si="1"/>
        <v>-4.791666666666677</v>
      </c>
      <c r="B37">
        <f t="shared" si="0"/>
        <v>-359.10999999999996</v>
      </c>
      <c r="C37">
        <v>-0.35911</v>
      </c>
    </row>
    <row r="38" spans="1:3" ht="12.75">
      <c r="A38" s="2">
        <f t="shared" si="1"/>
        <v>-4.770833333333344</v>
      </c>
      <c r="B38">
        <f t="shared" si="0"/>
        <v>-359.54</v>
      </c>
      <c r="C38">
        <v>-0.35954</v>
      </c>
    </row>
    <row r="39" spans="1:3" ht="12.75">
      <c r="A39" s="2">
        <f t="shared" si="1"/>
        <v>-4.750000000000011</v>
      </c>
      <c r="B39">
        <f t="shared" si="0"/>
        <v>-360.4</v>
      </c>
      <c r="C39">
        <v>-0.3604</v>
      </c>
    </row>
    <row r="40" spans="1:3" ht="12.75">
      <c r="A40" s="2">
        <f t="shared" si="1"/>
        <v>-4.729166666666678</v>
      </c>
      <c r="B40">
        <f t="shared" si="0"/>
        <v>-360.4</v>
      </c>
      <c r="C40">
        <v>-0.3604</v>
      </c>
    </row>
    <row r="41" spans="1:3" ht="12.75">
      <c r="A41" s="2">
        <f t="shared" si="1"/>
        <v>-4.708333333333345</v>
      </c>
      <c r="B41">
        <f t="shared" si="0"/>
        <v>-360.4</v>
      </c>
      <c r="C41">
        <v>-0.3604</v>
      </c>
    </row>
    <row r="42" spans="1:3" ht="12.75">
      <c r="A42" s="2">
        <f t="shared" si="1"/>
        <v>-4.6875000000000115</v>
      </c>
      <c r="B42">
        <f t="shared" si="0"/>
        <v>-360.83</v>
      </c>
      <c r="C42">
        <v>-0.36083</v>
      </c>
    </row>
    <row r="43" spans="1:3" ht="12.75">
      <c r="A43" s="2">
        <f t="shared" si="1"/>
        <v>-4.6666666666666785</v>
      </c>
      <c r="B43">
        <f t="shared" si="0"/>
        <v>-360.67</v>
      </c>
      <c r="C43">
        <v>-0.36067</v>
      </c>
    </row>
    <row r="44" spans="1:3" ht="12.75">
      <c r="A44" s="2">
        <f t="shared" si="1"/>
        <v>-4.6458333333333455</v>
      </c>
      <c r="B44">
        <f t="shared" si="0"/>
        <v>-360.67</v>
      </c>
      <c r="C44">
        <v>-0.36067</v>
      </c>
    </row>
    <row r="45" spans="1:3" ht="12.75">
      <c r="A45" s="2">
        <f t="shared" si="1"/>
        <v>-4.625000000000012</v>
      </c>
      <c r="B45">
        <f t="shared" si="0"/>
        <v>-361.09999999999997</v>
      </c>
      <c r="C45">
        <v>-0.3611</v>
      </c>
    </row>
    <row r="46" spans="1:3" ht="12.75">
      <c r="A46" s="2">
        <f t="shared" si="1"/>
        <v>-4.604166666666679</v>
      </c>
      <c r="B46">
        <f t="shared" si="0"/>
        <v>-360.67</v>
      </c>
      <c r="C46">
        <v>-0.36067</v>
      </c>
    </row>
    <row r="47" spans="1:3" ht="12.75">
      <c r="A47" s="2">
        <f t="shared" si="1"/>
        <v>-4.583333333333346</v>
      </c>
      <c r="B47">
        <f t="shared" si="0"/>
        <v>-361.09999999999997</v>
      </c>
      <c r="C47">
        <v>-0.3611</v>
      </c>
    </row>
    <row r="48" spans="1:3" ht="12.75">
      <c r="A48" s="2">
        <f t="shared" si="1"/>
        <v>-4.562500000000013</v>
      </c>
      <c r="B48">
        <f t="shared" si="0"/>
        <v>-361.53000000000003</v>
      </c>
      <c r="C48">
        <v>-0.36153</v>
      </c>
    </row>
    <row r="49" spans="1:3" ht="12.75">
      <c r="A49" s="2">
        <f t="shared" si="1"/>
        <v>-4.54166666666668</v>
      </c>
      <c r="B49">
        <f t="shared" si="0"/>
        <v>-361.53000000000003</v>
      </c>
      <c r="C49">
        <v>-0.36153</v>
      </c>
    </row>
    <row r="50" spans="1:3" ht="12.75">
      <c r="A50" s="2">
        <f t="shared" si="1"/>
        <v>-4.520833333333347</v>
      </c>
      <c r="B50">
        <f t="shared" si="0"/>
        <v>-361.96</v>
      </c>
      <c r="C50">
        <v>-0.36196</v>
      </c>
    </row>
    <row r="51" spans="1:3" ht="12.75">
      <c r="A51" s="2">
        <f t="shared" si="1"/>
        <v>-4.500000000000014</v>
      </c>
      <c r="B51">
        <f t="shared" si="0"/>
        <v>-362.39</v>
      </c>
      <c r="C51">
        <v>-0.36239</v>
      </c>
    </row>
    <row r="52" spans="1:3" ht="12.75">
      <c r="A52" s="2">
        <f t="shared" si="1"/>
        <v>-4.479166666666681</v>
      </c>
      <c r="B52">
        <f t="shared" si="0"/>
        <v>-362.39</v>
      </c>
      <c r="C52">
        <v>-0.36239</v>
      </c>
    </row>
    <row r="53" spans="1:3" ht="12.75">
      <c r="A53" s="2">
        <f t="shared" si="1"/>
        <v>-4.458333333333348</v>
      </c>
      <c r="B53">
        <f t="shared" si="0"/>
        <v>-362.39</v>
      </c>
      <c r="C53">
        <v>-0.36239</v>
      </c>
    </row>
    <row r="54" spans="1:3" ht="12.75">
      <c r="A54" s="2">
        <f t="shared" si="1"/>
        <v>-4.437500000000015</v>
      </c>
      <c r="B54">
        <f t="shared" si="0"/>
        <v>-362.82</v>
      </c>
      <c r="C54">
        <v>-0.36282</v>
      </c>
    </row>
    <row r="55" spans="1:3" ht="12.75">
      <c r="A55" s="2">
        <f t="shared" si="1"/>
        <v>-4.416666666666682</v>
      </c>
      <c r="B55">
        <f t="shared" si="0"/>
        <v>-362.82</v>
      </c>
      <c r="C55">
        <v>-0.36282</v>
      </c>
    </row>
    <row r="56" spans="1:3" ht="12.75">
      <c r="A56" s="2">
        <f t="shared" si="1"/>
        <v>-4.395833333333349</v>
      </c>
      <c r="B56">
        <f t="shared" si="0"/>
        <v>-362.82</v>
      </c>
      <c r="C56">
        <v>-0.36282</v>
      </c>
    </row>
    <row r="57" spans="1:3" ht="12.75">
      <c r="A57" s="2">
        <f t="shared" si="1"/>
        <v>-4.375000000000016</v>
      </c>
      <c r="B57">
        <f t="shared" si="0"/>
        <v>-362.82</v>
      </c>
      <c r="C57">
        <v>-0.36282</v>
      </c>
    </row>
    <row r="58" spans="1:3" ht="12.75">
      <c r="A58" s="2">
        <f t="shared" si="1"/>
        <v>-4.354166666666683</v>
      </c>
      <c r="B58">
        <f t="shared" si="0"/>
        <v>-362.39</v>
      </c>
      <c r="C58">
        <v>-0.36239</v>
      </c>
    </row>
    <row r="59" spans="1:3" ht="12.75">
      <c r="A59" s="2">
        <f t="shared" si="1"/>
        <v>-4.33333333333335</v>
      </c>
      <c r="B59">
        <f t="shared" si="0"/>
        <v>-362.39</v>
      </c>
      <c r="C59">
        <v>-0.36239</v>
      </c>
    </row>
    <row r="60" spans="1:3" ht="12.75">
      <c r="A60" s="2">
        <f t="shared" si="1"/>
        <v>-4.312500000000017</v>
      </c>
      <c r="B60">
        <f t="shared" si="0"/>
        <v>-361.96</v>
      </c>
      <c r="C60">
        <v>-0.36196</v>
      </c>
    </row>
    <row r="61" spans="1:3" ht="12.75">
      <c r="A61" s="2">
        <f t="shared" si="1"/>
        <v>-4.291666666666684</v>
      </c>
      <c r="B61">
        <f t="shared" si="0"/>
        <v>-361.53000000000003</v>
      </c>
      <c r="C61">
        <v>-0.36153</v>
      </c>
    </row>
    <row r="62" spans="1:3" ht="12.75">
      <c r="A62" s="2">
        <f t="shared" si="1"/>
        <v>-4.270833333333351</v>
      </c>
      <c r="B62">
        <f t="shared" si="0"/>
        <v>-361.09999999999997</v>
      </c>
      <c r="C62">
        <v>-0.3611</v>
      </c>
    </row>
    <row r="63" spans="1:3" ht="12.75">
      <c r="A63" s="2">
        <f t="shared" si="1"/>
        <v>-4.250000000000018</v>
      </c>
      <c r="B63">
        <f t="shared" si="0"/>
        <v>-359.81</v>
      </c>
      <c r="C63">
        <v>-0.35981</v>
      </c>
    </row>
    <row r="64" spans="1:3" ht="12.75">
      <c r="A64" s="2">
        <f t="shared" si="1"/>
        <v>-4.229166666666685</v>
      </c>
      <c r="B64">
        <f t="shared" si="0"/>
        <v>-358.95</v>
      </c>
      <c r="C64">
        <v>-0.35895</v>
      </c>
    </row>
    <row r="65" spans="1:3" ht="12.75">
      <c r="A65" s="2">
        <f t="shared" si="1"/>
        <v>-4.208333333333352</v>
      </c>
      <c r="B65">
        <f t="shared" si="0"/>
        <v>-358.52</v>
      </c>
      <c r="C65">
        <v>-0.35852</v>
      </c>
    </row>
    <row r="66" spans="1:3" ht="12.75">
      <c r="A66" s="2">
        <f t="shared" si="1"/>
        <v>-4.187500000000019</v>
      </c>
      <c r="B66">
        <f aca="true" t="shared" si="2" ref="B66:B129">C66*1000</f>
        <v>-357.23</v>
      </c>
      <c r="C66">
        <v>-0.35723</v>
      </c>
    </row>
    <row r="67" spans="1:3" ht="12.75">
      <c r="A67" s="2">
        <f aca="true" t="shared" si="3" ref="A67:A130">A66+2/96</f>
        <v>-4.166666666666686</v>
      </c>
      <c r="B67">
        <f t="shared" si="2"/>
        <v>-356.8</v>
      </c>
      <c r="C67">
        <v>-0.3568</v>
      </c>
    </row>
    <row r="68" spans="1:3" ht="12.75">
      <c r="A68" s="2">
        <f t="shared" si="3"/>
        <v>-4.145833333333353</v>
      </c>
      <c r="B68">
        <f t="shared" si="2"/>
        <v>-355.51</v>
      </c>
      <c r="C68">
        <v>-0.35551</v>
      </c>
    </row>
    <row r="69" spans="1:3" ht="12.75">
      <c r="A69" s="2">
        <f t="shared" si="3"/>
        <v>-4.1250000000000195</v>
      </c>
      <c r="B69">
        <f t="shared" si="2"/>
        <v>-354.21999999999997</v>
      </c>
      <c r="C69">
        <v>-0.35422</v>
      </c>
    </row>
    <row r="70" spans="1:3" ht="12.75">
      <c r="A70" s="2">
        <f t="shared" si="3"/>
        <v>-4.1041666666666865</v>
      </c>
      <c r="B70">
        <f t="shared" si="2"/>
        <v>-353.79</v>
      </c>
      <c r="C70">
        <v>-0.35379</v>
      </c>
    </row>
    <row r="71" spans="1:3" ht="12.75">
      <c r="A71" s="2">
        <f t="shared" si="3"/>
        <v>-4.0833333333333535</v>
      </c>
      <c r="B71">
        <f t="shared" si="2"/>
        <v>-353.36</v>
      </c>
      <c r="C71">
        <v>-0.35336</v>
      </c>
    </row>
    <row r="72" spans="1:3" ht="12.75">
      <c r="A72" s="2">
        <f t="shared" si="3"/>
        <v>-4.06250000000002</v>
      </c>
      <c r="B72">
        <f t="shared" si="2"/>
        <v>-352.5</v>
      </c>
      <c r="C72">
        <v>-0.3525</v>
      </c>
    </row>
    <row r="73" spans="1:3" ht="12.75">
      <c r="A73" s="2">
        <f t="shared" si="3"/>
        <v>-4.041666666666687</v>
      </c>
      <c r="B73">
        <f t="shared" si="2"/>
        <v>-352.5</v>
      </c>
      <c r="C73">
        <v>-0.3525</v>
      </c>
    </row>
    <row r="74" spans="1:3" ht="12.75">
      <c r="A74" s="2">
        <f t="shared" si="3"/>
        <v>-4.020833333333354</v>
      </c>
      <c r="B74">
        <f t="shared" si="2"/>
        <v>-352.5</v>
      </c>
      <c r="C74">
        <v>-0.3525</v>
      </c>
    </row>
    <row r="75" spans="1:3" ht="12.75">
      <c r="A75" s="2">
        <f t="shared" si="3"/>
        <v>-4.000000000000021</v>
      </c>
      <c r="B75">
        <f t="shared" si="2"/>
        <v>-352.89</v>
      </c>
      <c r="C75">
        <v>-0.35289</v>
      </c>
    </row>
    <row r="76" spans="1:3" ht="12.75">
      <c r="A76" s="2">
        <f t="shared" si="3"/>
        <v>-3.979166666666688</v>
      </c>
      <c r="B76">
        <f t="shared" si="2"/>
        <v>-352.8</v>
      </c>
      <c r="C76">
        <v>-0.3528</v>
      </c>
    </row>
    <row r="77" spans="1:3" ht="12.75">
      <c r="A77" s="2">
        <f t="shared" si="3"/>
        <v>-3.9583333333333544</v>
      </c>
      <c r="B77">
        <f t="shared" si="2"/>
        <v>-353.19</v>
      </c>
      <c r="C77">
        <v>-0.35319</v>
      </c>
    </row>
    <row r="78" spans="1:3" ht="12.75">
      <c r="A78" s="2">
        <f t="shared" si="3"/>
        <v>-3.937500000000021</v>
      </c>
      <c r="B78">
        <f t="shared" si="2"/>
        <v>-353.66999999999996</v>
      </c>
      <c r="C78">
        <v>-0.35367</v>
      </c>
    </row>
    <row r="79" spans="1:3" ht="12.75">
      <c r="A79" s="2">
        <f t="shared" si="3"/>
        <v>-3.9166666666666874</v>
      </c>
      <c r="B79">
        <f t="shared" si="2"/>
        <v>-354.13</v>
      </c>
      <c r="C79">
        <v>-0.35413</v>
      </c>
    </row>
    <row r="80" spans="1:3" ht="12.75">
      <c r="A80" s="2">
        <f t="shared" si="3"/>
        <v>-3.895833333333354</v>
      </c>
      <c r="B80">
        <f t="shared" si="2"/>
        <v>-354.60999999999996</v>
      </c>
      <c r="C80">
        <v>-0.35461</v>
      </c>
    </row>
    <row r="81" spans="1:3" ht="12.75">
      <c r="A81" s="2">
        <f t="shared" si="3"/>
        <v>-3.8750000000000204</v>
      </c>
      <c r="B81">
        <f t="shared" si="2"/>
        <v>-354.81</v>
      </c>
      <c r="C81">
        <v>-0.35481</v>
      </c>
    </row>
    <row r="82" spans="1:3" ht="12.75">
      <c r="A82" s="2">
        <f t="shared" si="3"/>
        <v>-3.854166666666687</v>
      </c>
      <c r="B82">
        <f t="shared" si="2"/>
        <v>-355.37</v>
      </c>
      <c r="C82">
        <v>-0.35537</v>
      </c>
    </row>
    <row r="83" spans="1:3" ht="12.75">
      <c r="A83" s="2">
        <f t="shared" si="3"/>
        <v>-3.8333333333333535</v>
      </c>
      <c r="B83">
        <f t="shared" si="2"/>
        <v>-355.66999999999996</v>
      </c>
      <c r="C83">
        <v>-0.35567</v>
      </c>
    </row>
    <row r="84" spans="1:3" ht="12.75">
      <c r="A84" s="2">
        <f t="shared" si="3"/>
        <v>-3.81250000000002</v>
      </c>
      <c r="B84">
        <f t="shared" si="2"/>
        <v>-356.1</v>
      </c>
      <c r="C84">
        <v>-0.3561</v>
      </c>
    </row>
    <row r="85" spans="1:3" ht="12.75">
      <c r="A85" s="2">
        <f t="shared" si="3"/>
        <v>-3.7916666666666865</v>
      </c>
      <c r="B85">
        <f t="shared" si="2"/>
        <v>-356.53000000000003</v>
      </c>
      <c r="C85">
        <v>-0.35653</v>
      </c>
    </row>
    <row r="86" spans="1:3" ht="12.75">
      <c r="A86" s="2">
        <f t="shared" si="3"/>
        <v>-3.770833333333353</v>
      </c>
      <c r="B86">
        <f t="shared" si="2"/>
        <v>-356.96</v>
      </c>
      <c r="C86">
        <v>-0.35696</v>
      </c>
    </row>
    <row r="87" spans="1:3" ht="12.75">
      <c r="A87" s="2">
        <f t="shared" si="3"/>
        <v>-3.7500000000000195</v>
      </c>
      <c r="B87">
        <f t="shared" si="2"/>
        <v>-357.82000000000005</v>
      </c>
      <c r="C87">
        <v>-0.35782</v>
      </c>
    </row>
    <row r="88" spans="1:3" ht="12.75">
      <c r="A88" s="2">
        <f t="shared" si="3"/>
        <v>-3.729166666666686</v>
      </c>
      <c r="B88">
        <f t="shared" si="2"/>
        <v>-357.82000000000005</v>
      </c>
      <c r="C88">
        <v>-0.35782</v>
      </c>
    </row>
    <row r="89" spans="1:3" ht="12.75">
      <c r="A89" s="2">
        <f t="shared" si="3"/>
        <v>-3.7083333333333526</v>
      </c>
      <c r="B89">
        <f t="shared" si="2"/>
        <v>-357.82000000000005</v>
      </c>
      <c r="C89">
        <v>-0.35782</v>
      </c>
    </row>
    <row r="90" spans="1:3" ht="12.75">
      <c r="A90" s="2">
        <f t="shared" si="3"/>
        <v>-3.687500000000019</v>
      </c>
      <c r="B90">
        <f t="shared" si="2"/>
        <v>-358.25</v>
      </c>
      <c r="C90">
        <v>-0.35825</v>
      </c>
    </row>
    <row r="91" spans="1:3" ht="12.75">
      <c r="A91" s="2">
        <f t="shared" si="3"/>
        <v>-3.6666666666666856</v>
      </c>
      <c r="B91">
        <f t="shared" si="2"/>
        <v>-358.09000000000003</v>
      </c>
      <c r="C91">
        <v>-0.35809</v>
      </c>
    </row>
    <row r="92" spans="1:3" ht="12.75">
      <c r="A92" s="2">
        <f t="shared" si="3"/>
        <v>-3.645833333333352</v>
      </c>
      <c r="B92">
        <f t="shared" si="2"/>
        <v>-358.09000000000003</v>
      </c>
      <c r="C92">
        <v>-0.35809</v>
      </c>
    </row>
    <row r="93" spans="1:3" ht="12.75">
      <c r="A93" s="2">
        <f t="shared" si="3"/>
        <v>-3.6250000000000187</v>
      </c>
      <c r="B93">
        <f t="shared" si="2"/>
        <v>-358.52</v>
      </c>
      <c r="C93">
        <v>-0.35852</v>
      </c>
    </row>
    <row r="94" spans="1:3" ht="12.75">
      <c r="A94" s="2">
        <f t="shared" si="3"/>
        <v>-3.604166666666685</v>
      </c>
      <c r="B94">
        <f t="shared" si="2"/>
        <v>-358.09000000000003</v>
      </c>
      <c r="C94">
        <v>-0.35809</v>
      </c>
    </row>
    <row r="95" spans="1:3" ht="12.75">
      <c r="A95" s="2">
        <f t="shared" si="3"/>
        <v>-3.5833333333333517</v>
      </c>
      <c r="B95">
        <f t="shared" si="2"/>
        <v>-358.52</v>
      </c>
      <c r="C95">
        <v>-0.35852</v>
      </c>
    </row>
    <row r="96" spans="1:3" ht="12.75">
      <c r="A96" s="2">
        <f t="shared" si="3"/>
        <v>-3.562500000000018</v>
      </c>
      <c r="B96">
        <f t="shared" si="2"/>
        <v>-358.95</v>
      </c>
      <c r="C96">
        <v>-0.35895</v>
      </c>
    </row>
    <row r="97" spans="1:3" ht="12.75">
      <c r="A97" s="2">
        <f t="shared" si="3"/>
        <v>-3.5416666666666847</v>
      </c>
      <c r="B97">
        <f t="shared" si="2"/>
        <v>-358.95</v>
      </c>
      <c r="C97">
        <v>-0.35895</v>
      </c>
    </row>
    <row r="98" spans="1:3" ht="12.75">
      <c r="A98" s="2">
        <f t="shared" si="3"/>
        <v>-3.5208333333333512</v>
      </c>
      <c r="B98">
        <f t="shared" si="2"/>
        <v>-359.38</v>
      </c>
      <c r="C98">
        <v>-0.35938</v>
      </c>
    </row>
    <row r="99" spans="1:3" ht="12.75">
      <c r="A99" s="2">
        <f t="shared" si="3"/>
        <v>-3.5000000000000178</v>
      </c>
      <c r="B99">
        <f t="shared" si="2"/>
        <v>-359.81</v>
      </c>
      <c r="C99">
        <v>-0.35981</v>
      </c>
    </row>
    <row r="100" spans="1:3" ht="12.75">
      <c r="A100" s="2">
        <f t="shared" si="3"/>
        <v>-3.4791666666666843</v>
      </c>
      <c r="B100">
        <f t="shared" si="2"/>
        <v>-359.81</v>
      </c>
      <c r="C100">
        <v>-0.35981</v>
      </c>
    </row>
    <row r="101" spans="1:3" ht="12.75">
      <c r="A101" s="2">
        <f t="shared" si="3"/>
        <v>-3.458333333333351</v>
      </c>
      <c r="B101">
        <f t="shared" si="2"/>
        <v>-359.81</v>
      </c>
      <c r="C101">
        <v>-0.35981</v>
      </c>
    </row>
    <row r="102" spans="1:3" ht="12.75">
      <c r="A102" s="2">
        <f t="shared" si="3"/>
        <v>-3.4375000000000173</v>
      </c>
      <c r="B102">
        <f t="shared" si="2"/>
        <v>-360.24</v>
      </c>
      <c r="C102">
        <v>-0.36024</v>
      </c>
    </row>
    <row r="103" spans="1:3" ht="12.75">
      <c r="A103" s="2">
        <f t="shared" si="3"/>
        <v>-3.416666666666684</v>
      </c>
      <c r="B103">
        <f t="shared" si="2"/>
        <v>-360.24</v>
      </c>
      <c r="C103">
        <v>-0.36024</v>
      </c>
    </row>
    <row r="104" spans="1:3" ht="12.75">
      <c r="A104" s="2">
        <f t="shared" si="3"/>
        <v>-3.3958333333333504</v>
      </c>
      <c r="B104">
        <f t="shared" si="2"/>
        <v>-360.24</v>
      </c>
      <c r="C104">
        <v>-0.36024</v>
      </c>
    </row>
    <row r="105" spans="1:3" ht="12.75">
      <c r="A105" s="2">
        <f t="shared" si="3"/>
        <v>-3.375000000000017</v>
      </c>
      <c r="B105">
        <f t="shared" si="2"/>
        <v>-360.24</v>
      </c>
      <c r="C105">
        <v>-0.36024</v>
      </c>
    </row>
    <row r="106" spans="1:3" ht="12.75">
      <c r="A106" s="2">
        <f t="shared" si="3"/>
        <v>-3.3541666666666834</v>
      </c>
      <c r="B106">
        <f t="shared" si="2"/>
        <v>-359.81</v>
      </c>
      <c r="C106">
        <v>-0.35981</v>
      </c>
    </row>
    <row r="107" spans="1:3" ht="12.75">
      <c r="A107" s="2">
        <f t="shared" si="3"/>
        <v>-3.33333333333335</v>
      </c>
      <c r="B107">
        <f t="shared" si="2"/>
        <v>-359.81</v>
      </c>
      <c r="C107">
        <v>-0.35981</v>
      </c>
    </row>
    <row r="108" spans="1:3" ht="12.75">
      <c r="A108" s="2">
        <f t="shared" si="3"/>
        <v>-3.3125000000000164</v>
      </c>
      <c r="B108">
        <f t="shared" si="2"/>
        <v>-359.38</v>
      </c>
      <c r="C108">
        <v>-0.35938</v>
      </c>
    </row>
    <row r="109" spans="1:3" ht="12.75">
      <c r="A109" s="2">
        <f t="shared" si="3"/>
        <v>-3.291666666666683</v>
      </c>
      <c r="B109">
        <f t="shared" si="2"/>
        <v>-358.95</v>
      </c>
      <c r="C109">
        <v>-0.35895</v>
      </c>
    </row>
    <row r="110" spans="1:3" ht="12.75">
      <c r="A110" s="2">
        <f t="shared" si="3"/>
        <v>-3.2708333333333495</v>
      </c>
      <c r="B110">
        <f t="shared" si="2"/>
        <v>-358.52</v>
      </c>
      <c r="C110">
        <v>-0.35852</v>
      </c>
    </row>
    <row r="111" spans="1:3" ht="12.75">
      <c r="A111" s="2">
        <f t="shared" si="3"/>
        <v>-3.250000000000016</v>
      </c>
      <c r="B111">
        <f t="shared" si="2"/>
        <v>-357.23</v>
      </c>
      <c r="C111">
        <v>-0.35723</v>
      </c>
    </row>
    <row r="112" spans="1:3" ht="12.75">
      <c r="A112" s="2">
        <f t="shared" si="3"/>
        <v>-3.2291666666666825</v>
      </c>
      <c r="B112">
        <f t="shared" si="2"/>
        <v>-356.37</v>
      </c>
      <c r="C112">
        <v>-0.35637</v>
      </c>
    </row>
    <row r="113" spans="1:3" ht="12.75">
      <c r="A113" s="2">
        <f t="shared" si="3"/>
        <v>-3.208333333333349</v>
      </c>
      <c r="B113">
        <f t="shared" si="2"/>
        <v>-355.94</v>
      </c>
      <c r="C113">
        <v>-0.35594</v>
      </c>
    </row>
    <row r="114" spans="1:3" ht="12.75">
      <c r="A114" s="2">
        <f t="shared" si="3"/>
        <v>-3.1875000000000155</v>
      </c>
      <c r="B114">
        <f t="shared" si="2"/>
        <v>-354.65000000000003</v>
      </c>
      <c r="C114">
        <v>-0.35465</v>
      </c>
    </row>
    <row r="115" spans="1:3" ht="12.75">
      <c r="A115" s="2">
        <f t="shared" si="3"/>
        <v>-3.166666666666682</v>
      </c>
      <c r="B115">
        <f t="shared" si="2"/>
        <v>-354.21999999999997</v>
      </c>
      <c r="C115">
        <v>-0.35422</v>
      </c>
    </row>
    <row r="116" spans="1:3" ht="12.75">
      <c r="A116" s="2">
        <f t="shared" si="3"/>
        <v>-3.1458333333333486</v>
      </c>
      <c r="B116">
        <f t="shared" si="2"/>
        <v>-352.93</v>
      </c>
      <c r="C116">
        <v>-0.35293</v>
      </c>
    </row>
    <row r="117" spans="1:3" ht="12.75">
      <c r="A117" s="2">
        <f t="shared" si="3"/>
        <v>-3.125000000000015</v>
      </c>
      <c r="B117">
        <f t="shared" si="2"/>
        <v>-351.64</v>
      </c>
      <c r="C117">
        <v>-0.35164</v>
      </c>
    </row>
    <row r="118" spans="1:3" ht="12.75">
      <c r="A118" s="2">
        <f t="shared" si="3"/>
        <v>-3.1041666666666816</v>
      </c>
      <c r="B118">
        <f t="shared" si="2"/>
        <v>-351.21000000000004</v>
      </c>
      <c r="C118">
        <v>-0.35121</v>
      </c>
    </row>
    <row r="119" spans="1:3" ht="12.75">
      <c r="A119" s="2">
        <f t="shared" si="3"/>
        <v>-3.083333333333348</v>
      </c>
      <c r="B119">
        <f t="shared" si="2"/>
        <v>-350.78</v>
      </c>
      <c r="C119">
        <v>-0.35078</v>
      </c>
    </row>
    <row r="120" spans="1:3" ht="12.75">
      <c r="A120" s="2">
        <f t="shared" si="3"/>
        <v>-3.0625000000000147</v>
      </c>
      <c r="B120">
        <f t="shared" si="2"/>
        <v>-349.92</v>
      </c>
      <c r="C120">
        <v>-0.34992</v>
      </c>
    </row>
    <row r="121" spans="1:3" ht="12.75">
      <c r="A121" s="2">
        <f t="shared" si="3"/>
        <v>-3.041666666666681</v>
      </c>
      <c r="B121">
        <f t="shared" si="2"/>
        <v>-349.92</v>
      </c>
      <c r="C121">
        <v>-0.34992</v>
      </c>
    </row>
    <row r="122" spans="1:3" ht="12.75">
      <c r="A122" s="2">
        <f t="shared" si="3"/>
        <v>-3.0208333333333477</v>
      </c>
      <c r="B122">
        <f t="shared" si="2"/>
        <v>-349.92</v>
      </c>
      <c r="C122">
        <v>-0.34992</v>
      </c>
    </row>
    <row r="123" spans="1:3" ht="12.75">
      <c r="A123" s="2">
        <f t="shared" si="3"/>
        <v>-3.000000000000014</v>
      </c>
      <c r="B123">
        <f t="shared" si="2"/>
        <v>-350.31</v>
      </c>
      <c r="C123">
        <v>-0.35031</v>
      </c>
    </row>
    <row r="124" spans="1:3" ht="12.75">
      <c r="A124" s="2">
        <f t="shared" si="3"/>
        <v>-2.9791666666666807</v>
      </c>
      <c r="B124">
        <f t="shared" si="2"/>
        <v>-350.21999999999997</v>
      </c>
      <c r="C124">
        <v>-0.35022</v>
      </c>
    </row>
    <row r="125" spans="1:3" ht="12.75">
      <c r="A125" s="2">
        <f t="shared" si="3"/>
        <v>-2.9583333333333472</v>
      </c>
      <c r="B125">
        <f t="shared" si="2"/>
        <v>-350.60999999999996</v>
      </c>
      <c r="C125">
        <v>-0.35061</v>
      </c>
    </row>
    <row r="126" spans="1:3" ht="12.75">
      <c r="A126" s="2">
        <f t="shared" si="3"/>
        <v>-2.9375000000000138</v>
      </c>
      <c r="B126">
        <f t="shared" si="2"/>
        <v>-351.09000000000003</v>
      </c>
      <c r="C126">
        <v>-0.35109</v>
      </c>
    </row>
    <row r="127" spans="1:3" ht="12.75">
      <c r="A127" s="2">
        <f t="shared" si="3"/>
        <v>-2.9166666666666803</v>
      </c>
      <c r="B127">
        <f t="shared" si="2"/>
        <v>-351.54999999999995</v>
      </c>
      <c r="C127">
        <v>-0.35155</v>
      </c>
    </row>
    <row r="128" spans="1:3" ht="12.75">
      <c r="A128" s="2">
        <f t="shared" si="3"/>
        <v>-2.895833333333347</v>
      </c>
      <c r="B128">
        <f t="shared" si="2"/>
        <v>-352.03000000000003</v>
      </c>
      <c r="C128">
        <v>-0.35203</v>
      </c>
    </row>
    <row r="129" spans="1:3" ht="12.75">
      <c r="A129" s="2">
        <f t="shared" si="3"/>
        <v>-2.8750000000000133</v>
      </c>
      <c r="B129">
        <f t="shared" si="2"/>
        <v>-352.22999999999996</v>
      </c>
      <c r="C129">
        <v>-0.35223</v>
      </c>
    </row>
    <row r="130" spans="1:3" ht="12.75">
      <c r="A130" s="2">
        <f t="shared" si="3"/>
        <v>-2.85416666666668</v>
      </c>
      <c r="B130">
        <f aca="true" t="shared" si="4" ref="B130:B193">C130*1000</f>
        <v>-352.79</v>
      </c>
      <c r="C130">
        <v>-0.35279</v>
      </c>
    </row>
    <row r="131" spans="1:3" ht="12.75">
      <c r="A131" s="2">
        <f aca="true" t="shared" si="5" ref="A131:A194">A130+2/96</f>
        <v>-2.8333333333333464</v>
      </c>
      <c r="B131">
        <f t="shared" si="4"/>
        <v>-353.09000000000003</v>
      </c>
      <c r="C131">
        <v>-0.35309</v>
      </c>
    </row>
    <row r="132" spans="1:3" ht="12.75">
      <c r="A132" s="2">
        <f t="shared" si="5"/>
        <v>-2.812500000000013</v>
      </c>
      <c r="B132">
        <f t="shared" si="4"/>
        <v>-353.52</v>
      </c>
      <c r="C132">
        <v>-0.35352</v>
      </c>
    </row>
    <row r="133" spans="1:3" ht="12.75">
      <c r="A133" s="2">
        <f t="shared" si="5"/>
        <v>-2.7916666666666794</v>
      </c>
      <c r="B133">
        <f t="shared" si="4"/>
        <v>-353.95</v>
      </c>
      <c r="C133">
        <v>-0.35395</v>
      </c>
    </row>
    <row r="134" spans="1:3" ht="12.75">
      <c r="A134" s="2">
        <f t="shared" si="5"/>
        <v>-2.770833333333346</v>
      </c>
      <c r="B134">
        <f t="shared" si="4"/>
        <v>-354.38</v>
      </c>
      <c r="C134">
        <v>-0.35438</v>
      </c>
    </row>
    <row r="135" spans="1:3" ht="12.75">
      <c r="A135" s="2">
        <f t="shared" si="5"/>
        <v>-2.7500000000000124</v>
      </c>
      <c r="B135">
        <f t="shared" si="4"/>
        <v>-355.24</v>
      </c>
      <c r="C135">
        <v>-0.35524</v>
      </c>
    </row>
    <row r="136" spans="1:3" ht="12.75">
      <c r="A136" s="2">
        <f t="shared" si="5"/>
        <v>-2.729166666666679</v>
      </c>
      <c r="B136">
        <f t="shared" si="4"/>
        <v>-355.24</v>
      </c>
      <c r="C136">
        <v>-0.35524</v>
      </c>
    </row>
    <row r="137" spans="1:3" ht="12.75">
      <c r="A137" s="2">
        <f t="shared" si="5"/>
        <v>-2.7083333333333455</v>
      </c>
      <c r="B137">
        <f t="shared" si="4"/>
        <v>-355.24</v>
      </c>
      <c r="C137">
        <v>-0.35524</v>
      </c>
    </row>
    <row r="138" spans="1:3" ht="12.75">
      <c r="A138" s="2">
        <f t="shared" si="5"/>
        <v>-2.687500000000012</v>
      </c>
      <c r="B138">
        <f t="shared" si="4"/>
        <v>-355.66999999999996</v>
      </c>
      <c r="C138">
        <v>-0.35567</v>
      </c>
    </row>
    <row r="139" spans="1:3" ht="12.75">
      <c r="A139" s="2">
        <f t="shared" si="5"/>
        <v>-2.6666666666666785</v>
      </c>
      <c r="B139">
        <f t="shared" si="4"/>
        <v>-355.51</v>
      </c>
      <c r="C139">
        <v>-0.35551</v>
      </c>
    </row>
    <row r="140" spans="1:3" ht="12.75">
      <c r="A140" s="2">
        <f t="shared" si="5"/>
        <v>-2.645833333333345</v>
      </c>
      <c r="B140">
        <f t="shared" si="4"/>
        <v>-355.51</v>
      </c>
      <c r="C140">
        <v>-0.35551</v>
      </c>
    </row>
    <row r="141" spans="1:3" ht="12.75">
      <c r="A141" s="2">
        <f t="shared" si="5"/>
        <v>-2.6250000000000115</v>
      </c>
      <c r="B141">
        <f t="shared" si="4"/>
        <v>-355.94</v>
      </c>
      <c r="C141">
        <v>-0.35594</v>
      </c>
    </row>
    <row r="142" spans="1:3" ht="12.75">
      <c r="A142" s="2">
        <f t="shared" si="5"/>
        <v>-2.604166666666678</v>
      </c>
      <c r="B142">
        <f t="shared" si="4"/>
        <v>-355.47</v>
      </c>
      <c r="C142">
        <v>-0.35547</v>
      </c>
    </row>
    <row r="143" spans="1:3" ht="12.75">
      <c r="A143" s="2">
        <f t="shared" si="5"/>
        <v>-2.5833333333333446</v>
      </c>
      <c r="B143">
        <f t="shared" si="4"/>
        <v>-355.9</v>
      </c>
      <c r="C143">
        <v>-0.3559</v>
      </c>
    </row>
    <row r="144" spans="1:3" ht="12.75">
      <c r="A144" s="2">
        <f t="shared" si="5"/>
        <v>-2.562500000000011</v>
      </c>
      <c r="B144">
        <f t="shared" si="4"/>
        <v>-356.33</v>
      </c>
      <c r="C144">
        <v>-0.35633</v>
      </c>
    </row>
    <row r="145" spans="1:3" ht="12.75">
      <c r="A145" s="2">
        <f t="shared" si="5"/>
        <v>-2.5416666666666776</v>
      </c>
      <c r="B145">
        <f t="shared" si="4"/>
        <v>-356.33</v>
      </c>
      <c r="C145">
        <v>-0.35633</v>
      </c>
    </row>
    <row r="146" spans="1:3" ht="12.75">
      <c r="A146" s="2">
        <f t="shared" si="5"/>
        <v>-2.520833333333344</v>
      </c>
      <c r="B146">
        <f t="shared" si="4"/>
        <v>-356.76000000000005</v>
      </c>
      <c r="C146">
        <v>-0.35676</v>
      </c>
    </row>
    <row r="147" spans="1:3" ht="12.75">
      <c r="A147" s="2">
        <f t="shared" si="5"/>
        <v>-2.5000000000000107</v>
      </c>
      <c r="B147">
        <f t="shared" si="4"/>
        <v>-357.19</v>
      </c>
      <c r="C147">
        <v>-0.35719</v>
      </c>
    </row>
    <row r="148" spans="1:3" ht="12.75">
      <c r="A148" s="2">
        <f t="shared" si="5"/>
        <v>-2.479166666666677</v>
      </c>
      <c r="B148">
        <f t="shared" si="4"/>
        <v>-357.19</v>
      </c>
      <c r="C148">
        <v>-0.35719</v>
      </c>
    </row>
    <row r="149" spans="1:3" ht="12.75">
      <c r="A149" s="2">
        <f t="shared" si="5"/>
        <v>-2.4583333333333437</v>
      </c>
      <c r="B149">
        <f t="shared" si="4"/>
        <v>-357.19</v>
      </c>
      <c r="C149">
        <v>-0.35719</v>
      </c>
    </row>
    <row r="150" spans="1:3" ht="12.75">
      <c r="A150" s="2">
        <f t="shared" si="5"/>
        <v>-2.43750000000001</v>
      </c>
      <c r="B150">
        <f t="shared" si="4"/>
        <v>-357.62</v>
      </c>
      <c r="C150">
        <v>-0.35762</v>
      </c>
    </row>
    <row r="151" spans="1:3" ht="12.75">
      <c r="A151" s="2">
        <f t="shared" si="5"/>
        <v>-2.4166666666666767</v>
      </c>
      <c r="B151">
        <f t="shared" si="4"/>
        <v>-357.62</v>
      </c>
      <c r="C151">
        <v>-0.35762</v>
      </c>
    </row>
    <row r="152" spans="1:3" ht="12.75">
      <c r="A152" s="2">
        <f t="shared" si="5"/>
        <v>-2.3958333333333433</v>
      </c>
      <c r="B152">
        <f t="shared" si="4"/>
        <v>-357.62</v>
      </c>
      <c r="C152">
        <v>-0.35762</v>
      </c>
    </row>
    <row r="153" spans="1:3" ht="12.75">
      <c r="A153" s="2">
        <f t="shared" si="5"/>
        <v>-2.3750000000000098</v>
      </c>
      <c r="B153">
        <f t="shared" si="4"/>
        <v>-357.62</v>
      </c>
      <c r="C153">
        <v>-0.35762</v>
      </c>
    </row>
    <row r="154" spans="1:3" ht="12.75">
      <c r="A154" s="2">
        <f t="shared" si="5"/>
        <v>-2.3541666666666763</v>
      </c>
      <c r="B154">
        <f t="shared" si="4"/>
        <v>-357.19</v>
      </c>
      <c r="C154">
        <v>-0.35719</v>
      </c>
    </row>
    <row r="155" spans="1:3" ht="12.75">
      <c r="A155" s="2">
        <f t="shared" si="5"/>
        <v>-2.333333333333343</v>
      </c>
      <c r="B155">
        <f t="shared" si="4"/>
        <v>-357.19</v>
      </c>
      <c r="C155">
        <v>-0.35719</v>
      </c>
    </row>
    <row r="156" spans="1:3" ht="12.75">
      <c r="A156" s="2">
        <f t="shared" si="5"/>
        <v>-2.3125000000000093</v>
      </c>
      <c r="B156">
        <f t="shared" si="4"/>
        <v>-356.76000000000005</v>
      </c>
      <c r="C156">
        <v>-0.35676</v>
      </c>
    </row>
    <row r="157" spans="1:3" ht="12.75">
      <c r="A157" s="2">
        <f t="shared" si="5"/>
        <v>-2.291666666666676</v>
      </c>
      <c r="B157">
        <f t="shared" si="4"/>
        <v>-356.33</v>
      </c>
      <c r="C157">
        <v>-0.35633</v>
      </c>
    </row>
    <row r="158" spans="1:3" ht="12.75">
      <c r="A158" s="2">
        <f t="shared" si="5"/>
        <v>-2.2708333333333424</v>
      </c>
      <c r="B158">
        <f t="shared" si="4"/>
        <v>-355.9</v>
      </c>
      <c r="C158">
        <v>-0.3559</v>
      </c>
    </row>
    <row r="159" spans="1:3" ht="12.75">
      <c r="A159" s="2">
        <f t="shared" si="5"/>
        <v>-2.250000000000009</v>
      </c>
      <c r="B159">
        <f t="shared" si="4"/>
        <v>-354.60999999999996</v>
      </c>
      <c r="C159">
        <v>-0.35461</v>
      </c>
    </row>
    <row r="160" spans="1:3" ht="12.75">
      <c r="A160" s="2">
        <f t="shared" si="5"/>
        <v>-2.2291666666666754</v>
      </c>
      <c r="B160">
        <f t="shared" si="4"/>
        <v>-353.75</v>
      </c>
      <c r="C160">
        <v>-0.35375</v>
      </c>
    </row>
    <row r="161" spans="1:3" ht="12.75">
      <c r="A161" s="2">
        <f t="shared" si="5"/>
        <v>-2.208333333333342</v>
      </c>
      <c r="B161">
        <f t="shared" si="4"/>
        <v>-353.32000000000005</v>
      </c>
      <c r="C161">
        <v>-0.35332</v>
      </c>
    </row>
    <row r="162" spans="1:3" ht="12.75">
      <c r="A162" s="2">
        <f t="shared" si="5"/>
        <v>-2.1875000000000084</v>
      </c>
      <c r="B162">
        <f t="shared" si="4"/>
        <v>-352.03000000000003</v>
      </c>
      <c r="C162">
        <v>-0.35203</v>
      </c>
    </row>
    <row r="163" spans="1:3" ht="12.75">
      <c r="A163" s="2">
        <f t="shared" si="5"/>
        <v>-2.166666666666675</v>
      </c>
      <c r="B163">
        <f t="shared" si="4"/>
        <v>-351.6</v>
      </c>
      <c r="C163">
        <v>-0.3516</v>
      </c>
    </row>
    <row r="164" spans="1:3" ht="12.75">
      <c r="A164" s="2">
        <f t="shared" si="5"/>
        <v>-2.1458333333333415</v>
      </c>
      <c r="B164">
        <f t="shared" si="4"/>
        <v>-350.31</v>
      </c>
      <c r="C164">
        <v>-0.35031</v>
      </c>
    </row>
    <row r="165" spans="1:3" ht="12.75">
      <c r="A165" s="2">
        <f t="shared" si="5"/>
        <v>-2.125000000000008</v>
      </c>
      <c r="B165">
        <f t="shared" si="4"/>
        <v>-349.02</v>
      </c>
      <c r="C165">
        <v>-0.34902</v>
      </c>
    </row>
    <row r="166" spans="1:3" ht="12.75">
      <c r="A166" s="2">
        <f t="shared" si="5"/>
        <v>-2.1041666666666745</v>
      </c>
      <c r="B166">
        <f t="shared" si="4"/>
        <v>-348.59000000000003</v>
      </c>
      <c r="C166">
        <v>-0.34859</v>
      </c>
    </row>
    <row r="167" spans="1:3" ht="12.75">
      <c r="A167" s="2">
        <f t="shared" si="5"/>
        <v>-2.083333333333341</v>
      </c>
      <c r="B167">
        <f t="shared" si="4"/>
        <v>-348.16</v>
      </c>
      <c r="C167">
        <v>-0.34816</v>
      </c>
    </row>
    <row r="168" spans="1:3" ht="12.75">
      <c r="A168" s="2">
        <f t="shared" si="5"/>
        <v>-2.0625000000000075</v>
      </c>
      <c r="B168">
        <f t="shared" si="4"/>
        <v>-347.3</v>
      </c>
      <c r="C168">
        <v>-0.3473</v>
      </c>
    </row>
    <row r="169" spans="1:3" ht="12.75">
      <c r="A169" s="2">
        <f t="shared" si="5"/>
        <v>-2.041666666666674</v>
      </c>
      <c r="B169">
        <f t="shared" si="4"/>
        <v>-347.3</v>
      </c>
      <c r="C169">
        <v>-0.3473</v>
      </c>
    </row>
    <row r="170" spans="1:3" ht="12.75">
      <c r="A170" s="2">
        <f t="shared" si="5"/>
        <v>-2.0208333333333406</v>
      </c>
      <c r="B170">
        <f t="shared" si="4"/>
        <v>-347.3</v>
      </c>
      <c r="C170">
        <v>-0.3473</v>
      </c>
    </row>
    <row r="171" spans="1:3" ht="12.75">
      <c r="A171" s="2">
        <f t="shared" si="5"/>
        <v>-2.000000000000007</v>
      </c>
      <c r="B171">
        <f t="shared" si="4"/>
        <v>-347.69</v>
      </c>
      <c r="C171">
        <v>-0.34769</v>
      </c>
    </row>
    <row r="172" spans="1:3" ht="12.75">
      <c r="A172" s="2">
        <f t="shared" si="5"/>
        <v>-1.9791666666666738</v>
      </c>
      <c r="B172">
        <f t="shared" si="4"/>
        <v>-347.6</v>
      </c>
      <c r="C172">
        <v>-0.3476</v>
      </c>
    </row>
    <row r="173" spans="1:3" ht="12.75">
      <c r="A173" s="2">
        <f t="shared" si="5"/>
        <v>-1.9583333333333406</v>
      </c>
      <c r="B173">
        <f t="shared" si="4"/>
        <v>-347.99</v>
      </c>
      <c r="C173">
        <v>-0.34799</v>
      </c>
    </row>
    <row r="174" spans="1:3" ht="12.75">
      <c r="A174" s="2">
        <f t="shared" si="5"/>
        <v>-1.9375000000000073</v>
      </c>
      <c r="B174">
        <f t="shared" si="4"/>
        <v>-348.47</v>
      </c>
      <c r="C174">
        <v>-0.34847</v>
      </c>
    </row>
    <row r="175" spans="1:3" ht="12.75">
      <c r="A175" s="2">
        <f t="shared" si="5"/>
        <v>-1.916666666666674</v>
      </c>
      <c r="B175">
        <f t="shared" si="4"/>
        <v>-348.93</v>
      </c>
      <c r="C175">
        <v>-0.34893</v>
      </c>
    </row>
    <row r="176" spans="1:3" ht="12.75">
      <c r="A176" s="2">
        <f t="shared" si="5"/>
        <v>-1.8958333333333408</v>
      </c>
      <c r="B176">
        <f t="shared" si="4"/>
        <v>-349.41</v>
      </c>
      <c r="C176">
        <v>-0.34941</v>
      </c>
    </row>
    <row r="177" spans="1:3" ht="12.75">
      <c r="A177" s="2">
        <f t="shared" si="5"/>
        <v>-1.8750000000000075</v>
      </c>
      <c r="B177">
        <f t="shared" si="4"/>
        <v>-349.60999999999996</v>
      </c>
      <c r="C177">
        <v>-0.34961</v>
      </c>
    </row>
    <row r="178" spans="1:3" ht="12.75">
      <c r="A178" s="2">
        <f t="shared" si="5"/>
        <v>-1.8541666666666743</v>
      </c>
      <c r="B178">
        <f t="shared" si="4"/>
        <v>-350.16999999999996</v>
      </c>
      <c r="C178">
        <v>-0.35017</v>
      </c>
    </row>
    <row r="179" spans="1:3" ht="12.75">
      <c r="A179" s="2">
        <f t="shared" si="5"/>
        <v>-1.833333333333341</v>
      </c>
      <c r="B179">
        <f t="shared" si="4"/>
        <v>-350.47</v>
      </c>
      <c r="C179">
        <v>-0.35047</v>
      </c>
    </row>
    <row r="180" spans="1:3" ht="12.75">
      <c r="A180" s="2">
        <f t="shared" si="5"/>
        <v>-1.8125000000000078</v>
      </c>
      <c r="B180">
        <f t="shared" si="4"/>
        <v>-350.9</v>
      </c>
      <c r="C180">
        <v>-0.3509</v>
      </c>
    </row>
    <row r="181" spans="1:3" ht="12.75">
      <c r="A181" s="2">
        <f t="shared" si="5"/>
        <v>-1.7916666666666745</v>
      </c>
      <c r="B181">
        <f t="shared" si="4"/>
        <v>-351.33</v>
      </c>
      <c r="C181">
        <v>-0.35133</v>
      </c>
    </row>
    <row r="182" spans="1:3" ht="12.75">
      <c r="A182" s="2">
        <f t="shared" si="5"/>
        <v>-1.7708333333333413</v>
      </c>
      <c r="B182">
        <f t="shared" si="4"/>
        <v>-351.76</v>
      </c>
      <c r="C182">
        <v>-0.35176</v>
      </c>
    </row>
    <row r="183" spans="1:3" ht="12.75">
      <c r="A183" s="2">
        <f t="shared" si="5"/>
        <v>-1.750000000000008</v>
      </c>
      <c r="B183">
        <f t="shared" si="4"/>
        <v>-352.62</v>
      </c>
      <c r="C183">
        <v>-0.35262</v>
      </c>
    </row>
    <row r="184" spans="1:3" ht="12.75">
      <c r="A184" s="2">
        <f t="shared" si="5"/>
        <v>-1.7291666666666747</v>
      </c>
      <c r="B184">
        <f t="shared" si="4"/>
        <v>-352.62</v>
      </c>
      <c r="C184">
        <v>-0.35262</v>
      </c>
    </row>
    <row r="185" spans="1:3" ht="12.75">
      <c r="A185" s="2">
        <f t="shared" si="5"/>
        <v>-1.7083333333333415</v>
      </c>
      <c r="B185">
        <f t="shared" si="4"/>
        <v>-352.62</v>
      </c>
      <c r="C185">
        <v>-0.35262</v>
      </c>
    </row>
    <row r="186" spans="1:3" ht="12.75">
      <c r="A186" s="2">
        <f t="shared" si="5"/>
        <v>-1.6875000000000082</v>
      </c>
      <c r="B186">
        <f t="shared" si="4"/>
        <v>-353.04999999999995</v>
      </c>
      <c r="C186">
        <v>-0.35305</v>
      </c>
    </row>
    <row r="187" spans="1:3" ht="12.75">
      <c r="A187" s="2">
        <f t="shared" si="5"/>
        <v>-1.666666666666675</v>
      </c>
      <c r="B187">
        <f t="shared" si="4"/>
        <v>-352.89</v>
      </c>
      <c r="C187">
        <v>-0.35289</v>
      </c>
    </row>
    <row r="188" spans="1:3" ht="12.75">
      <c r="A188" s="2">
        <f t="shared" si="5"/>
        <v>-1.6458333333333417</v>
      </c>
      <c r="B188">
        <f t="shared" si="4"/>
        <v>-352.89</v>
      </c>
      <c r="C188">
        <v>-0.35289</v>
      </c>
    </row>
    <row r="189" spans="1:3" ht="12.75">
      <c r="A189" s="2">
        <f t="shared" si="5"/>
        <v>-1.6250000000000084</v>
      </c>
      <c r="B189">
        <f t="shared" si="4"/>
        <v>-353.32000000000005</v>
      </c>
      <c r="C189">
        <v>-0.35332</v>
      </c>
    </row>
    <row r="190" spans="1:3" ht="12.75">
      <c r="A190" s="2">
        <f t="shared" si="5"/>
        <v>-1.6041666666666752</v>
      </c>
      <c r="B190">
        <f t="shared" si="4"/>
        <v>-353.85</v>
      </c>
      <c r="C190">
        <v>-0.35385</v>
      </c>
    </row>
    <row r="191" spans="1:3" ht="12.75">
      <c r="A191" s="2">
        <f t="shared" si="5"/>
        <v>-1.583333333333342</v>
      </c>
      <c r="B191">
        <f t="shared" si="4"/>
        <v>-354.28</v>
      </c>
      <c r="C191">
        <v>-0.35428</v>
      </c>
    </row>
    <row r="192" spans="1:3" ht="12.75">
      <c r="A192" s="2">
        <f t="shared" si="5"/>
        <v>-1.5625000000000087</v>
      </c>
      <c r="B192">
        <f t="shared" si="4"/>
        <v>-354.71000000000004</v>
      </c>
      <c r="C192">
        <v>-0.35471</v>
      </c>
    </row>
    <row r="193" spans="1:3" ht="12.75">
      <c r="A193" s="2">
        <f t="shared" si="5"/>
        <v>-1.5416666666666754</v>
      </c>
      <c r="B193">
        <f t="shared" si="4"/>
        <v>-354.71000000000004</v>
      </c>
      <c r="C193">
        <v>-0.35471</v>
      </c>
    </row>
    <row r="194" spans="1:3" ht="12.75">
      <c r="A194" s="2">
        <f t="shared" si="5"/>
        <v>-1.5208333333333421</v>
      </c>
      <c r="B194">
        <f aca="true" t="shared" si="6" ref="B194:B257">C194*1000</f>
        <v>-355.14</v>
      </c>
      <c r="C194">
        <v>-0.35514</v>
      </c>
    </row>
    <row r="195" spans="1:3" ht="12.75">
      <c r="A195" s="2">
        <f aca="true" t="shared" si="7" ref="A195:A258">A194+2/96</f>
        <v>-1.5000000000000089</v>
      </c>
      <c r="B195">
        <f t="shared" si="6"/>
        <v>-355.57</v>
      </c>
      <c r="C195">
        <v>-0.35557</v>
      </c>
    </row>
    <row r="196" spans="1:3" ht="12.75">
      <c r="A196" s="2">
        <f t="shared" si="7"/>
        <v>-1.4791666666666756</v>
      </c>
      <c r="B196">
        <f t="shared" si="6"/>
        <v>-355.57</v>
      </c>
      <c r="C196">
        <v>-0.35557</v>
      </c>
    </row>
    <row r="197" spans="1:3" ht="12.75">
      <c r="A197" s="2">
        <f t="shared" si="7"/>
        <v>-1.4583333333333424</v>
      </c>
      <c r="B197">
        <f t="shared" si="6"/>
        <v>-355.57</v>
      </c>
      <c r="C197">
        <v>-0.35557</v>
      </c>
    </row>
    <row r="198" spans="1:3" ht="12.75">
      <c r="A198" s="2">
        <f t="shared" si="7"/>
        <v>-1.437500000000009</v>
      </c>
      <c r="B198">
        <f t="shared" si="6"/>
        <v>-356</v>
      </c>
      <c r="C198">
        <v>-0.356</v>
      </c>
    </row>
    <row r="199" spans="1:3" ht="12.75">
      <c r="A199" s="2">
        <f t="shared" si="7"/>
        <v>-1.4166666666666758</v>
      </c>
      <c r="B199">
        <f t="shared" si="6"/>
        <v>-355.96</v>
      </c>
      <c r="C199">
        <v>-0.35596</v>
      </c>
    </row>
    <row r="200" spans="1:3" ht="12.75">
      <c r="A200" s="2">
        <f t="shared" si="7"/>
        <v>-1.3958333333333426</v>
      </c>
      <c r="B200">
        <f t="shared" si="6"/>
        <v>-355.96</v>
      </c>
      <c r="C200">
        <v>-0.35596</v>
      </c>
    </row>
    <row r="201" spans="1:3" ht="12.75">
      <c r="A201" s="2">
        <f t="shared" si="7"/>
        <v>-1.3750000000000093</v>
      </c>
      <c r="B201">
        <f t="shared" si="6"/>
        <v>-355.96</v>
      </c>
      <c r="C201">
        <v>-0.35596</v>
      </c>
    </row>
    <row r="202" spans="1:3" ht="12.75">
      <c r="A202" s="2">
        <f t="shared" si="7"/>
        <v>-1.354166666666676</v>
      </c>
      <c r="B202">
        <f t="shared" si="6"/>
        <v>-355.48999999999995</v>
      </c>
      <c r="C202">
        <v>-0.35549</v>
      </c>
    </row>
    <row r="203" spans="1:3" ht="12.75">
      <c r="A203" s="2">
        <f t="shared" si="7"/>
        <v>-1.3333333333333428</v>
      </c>
      <c r="B203">
        <f t="shared" si="6"/>
        <v>-355.53000000000003</v>
      </c>
      <c r="C203">
        <v>-0.35553</v>
      </c>
    </row>
    <row r="204" spans="1:3" ht="12.75">
      <c r="A204" s="2">
        <f t="shared" si="7"/>
        <v>-1.3125000000000095</v>
      </c>
      <c r="B204">
        <f t="shared" si="6"/>
        <v>-355.1</v>
      </c>
      <c r="C204">
        <v>-0.3551</v>
      </c>
    </row>
    <row r="205" spans="1:3" ht="12.75">
      <c r="A205" s="2">
        <f t="shared" si="7"/>
        <v>-1.2916666666666763</v>
      </c>
      <c r="B205">
        <f t="shared" si="6"/>
        <v>-354.75</v>
      </c>
      <c r="C205">
        <v>-0.35475</v>
      </c>
    </row>
    <row r="206" spans="1:3" ht="12.75">
      <c r="A206" s="2">
        <f t="shared" si="7"/>
        <v>-1.270833333333343</v>
      </c>
      <c r="B206">
        <f t="shared" si="6"/>
        <v>-354.48</v>
      </c>
      <c r="C206">
        <v>-0.35448</v>
      </c>
    </row>
    <row r="207" spans="1:3" ht="12.75">
      <c r="A207" s="2">
        <f t="shared" si="7"/>
        <v>-1.2500000000000098</v>
      </c>
      <c r="B207">
        <f t="shared" si="6"/>
        <v>-353.39</v>
      </c>
      <c r="C207">
        <v>-0.35339</v>
      </c>
    </row>
    <row r="208" spans="1:3" ht="12.75">
      <c r="A208" s="2">
        <f t="shared" si="7"/>
        <v>-1.2291666666666765</v>
      </c>
      <c r="B208">
        <f t="shared" si="6"/>
        <v>-352.85</v>
      </c>
      <c r="C208">
        <v>-0.35285</v>
      </c>
    </row>
    <row r="209" spans="1:3" ht="12.75">
      <c r="A209" s="2">
        <f t="shared" si="7"/>
        <v>-1.2083333333333433</v>
      </c>
      <c r="B209">
        <f t="shared" si="6"/>
        <v>-352.9</v>
      </c>
      <c r="C209">
        <v>-0.3529</v>
      </c>
    </row>
    <row r="210" spans="1:3" ht="12.75">
      <c r="A210" s="2">
        <f t="shared" si="7"/>
        <v>-1.18750000000001</v>
      </c>
      <c r="B210">
        <f t="shared" si="6"/>
        <v>-352.16999999999996</v>
      </c>
      <c r="C210">
        <v>-0.35217</v>
      </c>
    </row>
    <row r="211" spans="1:3" ht="12.75">
      <c r="A211" s="2">
        <f t="shared" si="7"/>
        <v>-1.1666666666666767</v>
      </c>
      <c r="B211">
        <f t="shared" si="6"/>
        <v>-352.46</v>
      </c>
      <c r="C211">
        <v>-0.35246</v>
      </c>
    </row>
    <row r="212" spans="1:3" ht="12.75">
      <c r="A212" s="2">
        <f t="shared" si="7"/>
        <v>-1.1458333333333435</v>
      </c>
      <c r="B212">
        <f t="shared" si="6"/>
        <v>-351.97</v>
      </c>
      <c r="C212">
        <v>-0.35197</v>
      </c>
    </row>
    <row r="213" spans="1:3" ht="12.75">
      <c r="A213" s="2">
        <f t="shared" si="7"/>
        <v>-1.1250000000000102</v>
      </c>
      <c r="B213">
        <f t="shared" si="6"/>
        <v>-351.64</v>
      </c>
      <c r="C213">
        <v>-0.35164</v>
      </c>
    </row>
    <row r="214" spans="1:3" ht="12.75">
      <c r="A214" s="2">
        <f t="shared" si="7"/>
        <v>-1.104166666666677</v>
      </c>
      <c r="B214">
        <f t="shared" si="6"/>
        <v>-352.28999999999996</v>
      </c>
      <c r="C214">
        <v>-0.35229</v>
      </c>
    </row>
    <row r="215" spans="1:3" ht="12.75">
      <c r="A215" s="2">
        <f t="shared" si="7"/>
        <v>-1.0833333333333437</v>
      </c>
      <c r="B215">
        <f t="shared" si="6"/>
        <v>-353.02</v>
      </c>
      <c r="C215">
        <v>-0.35302</v>
      </c>
    </row>
    <row r="216" spans="1:3" ht="12.75">
      <c r="A216" s="2">
        <f t="shared" si="7"/>
        <v>-1.0625000000000104</v>
      </c>
      <c r="B216">
        <f t="shared" si="6"/>
        <v>-353.4</v>
      </c>
      <c r="C216">
        <v>-0.3534</v>
      </c>
    </row>
    <row r="217" spans="1:3" ht="12.75">
      <c r="A217" s="2">
        <f t="shared" si="7"/>
        <v>-1.0416666666666772</v>
      </c>
      <c r="B217">
        <f t="shared" si="6"/>
        <v>-354.71999999999997</v>
      </c>
      <c r="C217">
        <v>-0.35472</v>
      </c>
    </row>
    <row r="218" spans="1:3" ht="12.75">
      <c r="A218" s="2">
        <f t="shared" si="7"/>
        <v>-1.020833333333344</v>
      </c>
      <c r="B218">
        <f t="shared" si="6"/>
        <v>-356.04</v>
      </c>
      <c r="C218">
        <v>-0.35604</v>
      </c>
    </row>
    <row r="219" spans="1:3" ht="12.75">
      <c r="A219" s="2">
        <f t="shared" si="7"/>
        <v>-1.0000000000000107</v>
      </c>
      <c r="B219">
        <f t="shared" si="6"/>
        <v>-357.75</v>
      </c>
      <c r="C219">
        <v>-0.35775</v>
      </c>
    </row>
    <row r="220" spans="1:3" ht="12.75">
      <c r="A220" s="2">
        <f t="shared" si="7"/>
        <v>-0.9791666666666773</v>
      </c>
      <c r="B220">
        <f t="shared" si="6"/>
        <v>-358.97</v>
      </c>
      <c r="C220">
        <v>-0.35897</v>
      </c>
    </row>
    <row r="221" spans="1:3" ht="12.75">
      <c r="A221" s="2">
        <f t="shared" si="7"/>
        <v>-0.9583333333333439</v>
      </c>
      <c r="B221">
        <f t="shared" si="6"/>
        <v>-360.64000000000004</v>
      </c>
      <c r="C221">
        <v>-0.36064</v>
      </c>
    </row>
    <row r="222" spans="1:3" ht="12.75">
      <c r="A222" s="2">
        <f t="shared" si="7"/>
        <v>-0.9375000000000105</v>
      </c>
      <c r="B222">
        <f t="shared" si="6"/>
        <v>-362.37</v>
      </c>
      <c r="C222">
        <v>-0.36237</v>
      </c>
    </row>
    <row r="223" spans="1:3" ht="12.75">
      <c r="A223" s="2">
        <f t="shared" si="7"/>
        <v>-0.9166666666666772</v>
      </c>
      <c r="B223">
        <f t="shared" si="6"/>
        <v>-364.03999999999996</v>
      </c>
      <c r="C223">
        <v>-0.36404</v>
      </c>
    </row>
    <row r="224" spans="1:3" ht="12.75">
      <c r="A224" s="2">
        <f t="shared" si="7"/>
        <v>-0.8958333333333438</v>
      </c>
      <c r="B224">
        <f t="shared" si="6"/>
        <v>-365.67</v>
      </c>
      <c r="C224">
        <v>-0.36567</v>
      </c>
    </row>
    <row r="225" spans="1:3" ht="12.75">
      <c r="A225" s="2">
        <f t="shared" si="7"/>
        <v>-0.8750000000000104</v>
      </c>
      <c r="B225">
        <f t="shared" si="6"/>
        <v>-366.96000000000004</v>
      </c>
      <c r="C225">
        <v>-0.36696</v>
      </c>
    </row>
    <row r="226" spans="1:3" ht="12.75">
      <c r="A226" s="2">
        <f t="shared" si="7"/>
        <v>-0.8541666666666771</v>
      </c>
      <c r="B226">
        <f t="shared" si="6"/>
        <v>-368.56</v>
      </c>
      <c r="C226">
        <v>-0.36856</v>
      </c>
    </row>
    <row r="227" spans="1:3" ht="12.75">
      <c r="A227" s="2">
        <f t="shared" si="7"/>
        <v>-0.8333333333333437</v>
      </c>
      <c r="B227">
        <f t="shared" si="6"/>
        <v>-369.85</v>
      </c>
      <c r="C227">
        <v>-0.36985</v>
      </c>
    </row>
    <row r="228" spans="1:3" ht="12.75">
      <c r="A228" s="2">
        <f t="shared" si="7"/>
        <v>-0.8125000000000103</v>
      </c>
      <c r="B228">
        <f t="shared" si="6"/>
        <v>-371.2</v>
      </c>
      <c r="C228">
        <v>-0.3712</v>
      </c>
    </row>
    <row r="229" spans="1:3" ht="12.75">
      <c r="A229" s="2">
        <f t="shared" si="7"/>
        <v>-0.791666666666677</v>
      </c>
      <c r="B229">
        <f t="shared" si="6"/>
        <v>-372.47</v>
      </c>
      <c r="C229">
        <v>-0.37247</v>
      </c>
    </row>
    <row r="230" spans="1:3" ht="12.75">
      <c r="A230" s="2">
        <f t="shared" si="7"/>
        <v>-0.7708333333333436</v>
      </c>
      <c r="B230">
        <f t="shared" si="6"/>
        <v>-373.7</v>
      </c>
      <c r="C230">
        <v>-0.3737</v>
      </c>
    </row>
    <row r="231" spans="1:3" ht="12.75">
      <c r="A231" s="2">
        <f t="shared" si="7"/>
        <v>-0.7500000000000102</v>
      </c>
      <c r="B231">
        <f t="shared" si="6"/>
        <v>-375.32</v>
      </c>
      <c r="C231">
        <v>-0.37532</v>
      </c>
    </row>
    <row r="232" spans="1:3" ht="12.75">
      <c r="A232" s="2">
        <f t="shared" si="7"/>
        <v>-0.7291666666666768</v>
      </c>
      <c r="B232">
        <f t="shared" si="6"/>
        <v>-376</v>
      </c>
      <c r="C232">
        <v>-0.376</v>
      </c>
    </row>
    <row r="233" spans="1:3" ht="12.75">
      <c r="A233" s="2">
        <f t="shared" si="7"/>
        <v>-0.7083333333333435</v>
      </c>
      <c r="B233">
        <f t="shared" si="6"/>
        <v>-376.64</v>
      </c>
      <c r="C233">
        <v>-0.37664</v>
      </c>
    </row>
    <row r="234" spans="1:3" ht="12.75">
      <c r="A234" s="2">
        <f t="shared" si="7"/>
        <v>-0.6875000000000101</v>
      </c>
      <c r="B234">
        <f t="shared" si="6"/>
        <v>-377.63</v>
      </c>
      <c r="C234">
        <v>-0.37763</v>
      </c>
    </row>
    <row r="235" spans="1:3" ht="12.75">
      <c r="A235" s="2">
        <f t="shared" si="7"/>
        <v>-0.6666666666666767</v>
      </c>
      <c r="B235">
        <f t="shared" si="6"/>
        <v>-377.94</v>
      </c>
      <c r="C235">
        <v>-0.37794</v>
      </c>
    </row>
    <row r="236" spans="1:3" ht="12.75">
      <c r="A236" s="2">
        <f t="shared" si="7"/>
        <v>-0.6458333333333434</v>
      </c>
      <c r="B236">
        <f t="shared" si="6"/>
        <v>-378.41999999999996</v>
      </c>
      <c r="C236">
        <v>-0.37842</v>
      </c>
    </row>
    <row r="237" spans="1:3" ht="12.75">
      <c r="A237" s="2">
        <f t="shared" si="7"/>
        <v>-0.62500000000001</v>
      </c>
      <c r="B237">
        <f t="shared" si="6"/>
        <v>-379.29</v>
      </c>
      <c r="C237">
        <v>-0.37929</v>
      </c>
    </row>
    <row r="238" spans="1:3" ht="12.75">
      <c r="A238" s="2">
        <f t="shared" si="7"/>
        <v>-0.6041666666666766</v>
      </c>
      <c r="B238">
        <f t="shared" si="6"/>
        <v>-380.12</v>
      </c>
      <c r="C238">
        <v>-0.38012</v>
      </c>
    </row>
    <row r="239" spans="1:3" ht="12.75">
      <c r="A239" s="2">
        <f t="shared" si="7"/>
        <v>-0.5833333333333433</v>
      </c>
      <c r="B239">
        <f t="shared" si="6"/>
        <v>-380.95</v>
      </c>
      <c r="C239">
        <v>-0.38095</v>
      </c>
    </row>
    <row r="240" spans="1:3" ht="12.75">
      <c r="A240" s="2">
        <f t="shared" si="7"/>
        <v>-0.5625000000000099</v>
      </c>
      <c r="B240">
        <f t="shared" si="6"/>
        <v>-381.74</v>
      </c>
      <c r="C240">
        <v>-0.38174</v>
      </c>
    </row>
    <row r="241" spans="1:3" ht="12.75">
      <c r="A241" s="2">
        <f t="shared" si="7"/>
        <v>-0.5416666666666765</v>
      </c>
      <c r="B241">
        <f t="shared" si="6"/>
        <v>-382.06</v>
      </c>
      <c r="C241">
        <v>-0.38206</v>
      </c>
    </row>
    <row r="242" spans="1:3" ht="12.75">
      <c r="A242" s="2">
        <f t="shared" si="7"/>
        <v>-0.5208333333333431</v>
      </c>
      <c r="B242">
        <f t="shared" si="6"/>
        <v>-382.81</v>
      </c>
      <c r="C242">
        <v>-0.38281</v>
      </c>
    </row>
    <row r="243" spans="1:3" ht="12.75">
      <c r="A243" s="2">
        <f t="shared" si="7"/>
        <v>-0.5000000000000098</v>
      </c>
      <c r="B243">
        <f t="shared" si="6"/>
        <v>-383.52000000000004</v>
      </c>
      <c r="C243">
        <v>-0.38352</v>
      </c>
    </row>
    <row r="244" spans="1:3" ht="12.75">
      <c r="A244" s="2">
        <f t="shared" si="7"/>
        <v>-0.47916666666667646</v>
      </c>
      <c r="B244">
        <f t="shared" si="6"/>
        <v>-383.79999999999995</v>
      </c>
      <c r="C244">
        <v>-0.3838</v>
      </c>
    </row>
    <row r="245" spans="1:3" ht="12.75">
      <c r="A245" s="2">
        <f t="shared" si="7"/>
        <v>-0.45833333333334314</v>
      </c>
      <c r="B245">
        <f t="shared" si="6"/>
        <v>-384.04</v>
      </c>
      <c r="C245">
        <v>-0.38404</v>
      </c>
    </row>
    <row r="246" spans="1:3" ht="12.75">
      <c r="A246" s="2">
        <f t="shared" si="7"/>
        <v>-0.4375000000000098</v>
      </c>
      <c r="B246">
        <f t="shared" si="6"/>
        <v>-384.71</v>
      </c>
      <c r="C246">
        <v>-0.38471</v>
      </c>
    </row>
    <row r="247" spans="1:3" ht="12.75">
      <c r="A247" s="2">
        <f t="shared" si="7"/>
        <v>-0.4166666666666765</v>
      </c>
      <c r="B247">
        <f t="shared" si="6"/>
        <v>-385.90999999999997</v>
      </c>
      <c r="C247">
        <v>-0.38591</v>
      </c>
    </row>
    <row r="248" spans="1:3" ht="12.75">
      <c r="A248" s="2">
        <f t="shared" si="7"/>
        <v>-0.3958333333333432</v>
      </c>
      <c r="B248">
        <f t="shared" si="6"/>
        <v>-386.11</v>
      </c>
      <c r="C248">
        <v>-0.38611</v>
      </c>
    </row>
    <row r="249" spans="1:3" ht="12.75">
      <c r="A249" s="2">
        <f t="shared" si="7"/>
        <v>-0.3750000000000099</v>
      </c>
      <c r="B249">
        <f t="shared" si="6"/>
        <v>-386.31</v>
      </c>
      <c r="C249">
        <v>-0.38631</v>
      </c>
    </row>
    <row r="250" spans="1:3" ht="12.75">
      <c r="A250" s="2">
        <f t="shared" si="7"/>
        <v>-0.35416666666667657</v>
      </c>
      <c r="B250">
        <f t="shared" si="6"/>
        <v>-387</v>
      </c>
      <c r="C250">
        <v>-0.387</v>
      </c>
    </row>
    <row r="251" spans="1:3" ht="12.75">
      <c r="A251" s="2">
        <f t="shared" si="7"/>
        <v>-0.33333333333334325</v>
      </c>
      <c r="B251">
        <f t="shared" si="6"/>
        <v>-386.16</v>
      </c>
      <c r="C251">
        <v>-0.38616</v>
      </c>
    </row>
    <row r="252" spans="1:3" ht="12.75">
      <c r="A252" s="2">
        <f t="shared" si="7"/>
        <v>-0.31250000000000994</v>
      </c>
      <c r="B252">
        <f t="shared" si="6"/>
        <v>-385.81</v>
      </c>
      <c r="C252">
        <v>-0.38581</v>
      </c>
    </row>
    <row r="253" spans="1:3" ht="12.75">
      <c r="A253" s="2">
        <f t="shared" si="7"/>
        <v>-0.2916666666666766</v>
      </c>
      <c r="B253">
        <f t="shared" si="6"/>
        <v>-383.46000000000004</v>
      </c>
      <c r="C253">
        <v>-0.38346</v>
      </c>
    </row>
    <row r="254" spans="1:3" ht="12.75">
      <c r="A254" s="2">
        <f t="shared" si="7"/>
        <v>-0.2708333333333433</v>
      </c>
      <c r="B254">
        <f t="shared" si="6"/>
        <v>-379.11</v>
      </c>
      <c r="C254">
        <v>-0.37911</v>
      </c>
    </row>
    <row r="255" spans="1:3" ht="12.75">
      <c r="A255" s="2">
        <f t="shared" si="7"/>
        <v>-0.25000000000001</v>
      </c>
      <c r="B255">
        <f t="shared" si="6"/>
        <v>-372.86</v>
      </c>
      <c r="C255">
        <v>-0.37286</v>
      </c>
    </row>
    <row r="256" spans="1:3" ht="12.75">
      <c r="A256" s="2">
        <f t="shared" si="7"/>
        <v>-0.22916666666667665</v>
      </c>
      <c r="B256">
        <f t="shared" si="6"/>
        <v>-364.03999999999996</v>
      </c>
      <c r="C256">
        <v>-0.36404</v>
      </c>
    </row>
    <row r="257" spans="1:3" ht="12.75">
      <c r="A257" s="2">
        <f t="shared" si="7"/>
        <v>-0.2083333333333433</v>
      </c>
      <c r="B257">
        <f t="shared" si="6"/>
        <v>-351.65000000000003</v>
      </c>
      <c r="C257">
        <v>-0.35165</v>
      </c>
    </row>
    <row r="258" spans="1:3" ht="12.75">
      <c r="A258" s="2">
        <f t="shared" si="7"/>
        <v>-0.18750000000000996</v>
      </c>
      <c r="B258">
        <f aca="true" t="shared" si="8" ref="B258:B321">C258*1000</f>
        <v>-336.36</v>
      </c>
      <c r="C258">
        <v>-0.33636</v>
      </c>
    </row>
    <row r="259" spans="1:3" ht="12.75">
      <c r="A259" s="2">
        <f aca="true" t="shared" si="9" ref="A259:A322">A258+2/96</f>
        <v>-0.16666666666667662</v>
      </c>
      <c r="B259">
        <f t="shared" si="8"/>
        <v>-317.96999999999997</v>
      </c>
      <c r="C259">
        <v>-0.31797</v>
      </c>
    </row>
    <row r="260" spans="1:3" ht="12.75">
      <c r="A260" s="2">
        <f t="shared" si="9"/>
        <v>-0.14583333333334328</v>
      </c>
      <c r="B260">
        <f t="shared" si="8"/>
        <v>-296.64</v>
      </c>
      <c r="C260">
        <v>-0.29664</v>
      </c>
    </row>
    <row r="261" spans="1:3" ht="12.75">
      <c r="A261" s="2">
        <f t="shared" si="9"/>
        <v>-0.12500000000000994</v>
      </c>
      <c r="B261">
        <f t="shared" si="8"/>
        <v>-271.31</v>
      </c>
      <c r="C261">
        <v>-0.27131</v>
      </c>
    </row>
    <row r="262" spans="1:3" ht="12.75">
      <c r="A262" s="2">
        <f t="shared" si="9"/>
        <v>-0.10416666666667661</v>
      </c>
      <c r="B262">
        <f t="shared" si="8"/>
        <v>-243.88000000000002</v>
      </c>
      <c r="C262">
        <v>-0.24388</v>
      </c>
    </row>
    <row r="263" spans="1:3" ht="12.75">
      <c r="A263" s="2">
        <f t="shared" si="9"/>
        <v>-0.08333333333334328</v>
      </c>
      <c r="B263">
        <f t="shared" si="8"/>
        <v>-214.48999999999998</v>
      </c>
      <c r="C263">
        <v>-0.21449</v>
      </c>
    </row>
    <row r="264" spans="1:3" ht="12.75">
      <c r="A264" s="2">
        <f t="shared" si="9"/>
        <v>-0.06250000000000995</v>
      </c>
      <c r="B264">
        <f t="shared" si="8"/>
        <v>-182.63</v>
      </c>
      <c r="C264">
        <v>-0.18263</v>
      </c>
    </row>
    <row r="265" spans="1:3" ht="12.75">
      <c r="A265" s="2">
        <f t="shared" si="9"/>
        <v>-0.04166666666667662</v>
      </c>
      <c r="B265">
        <f t="shared" si="8"/>
        <v>-149.71</v>
      </c>
      <c r="C265">
        <v>-0.14971</v>
      </c>
    </row>
    <row r="266" spans="1:3" ht="12.75">
      <c r="A266" s="2">
        <f t="shared" si="9"/>
        <v>-0.02083333333334329</v>
      </c>
      <c r="B266">
        <f t="shared" si="8"/>
        <v>-116.75</v>
      </c>
      <c r="C266">
        <v>-0.11675</v>
      </c>
    </row>
    <row r="267" spans="1:3" ht="12.75">
      <c r="A267" s="2">
        <f t="shared" si="9"/>
        <v>-9.957312752106873E-15</v>
      </c>
      <c r="B267">
        <f t="shared" si="8"/>
        <v>-84.21199999999999</v>
      </c>
      <c r="C267">
        <v>-0.084212</v>
      </c>
    </row>
    <row r="268" spans="1:3" ht="12.75">
      <c r="A268" s="2">
        <f t="shared" si="9"/>
        <v>0.020833333333323375</v>
      </c>
      <c r="B268">
        <f t="shared" si="8"/>
        <v>-51.498000000000005</v>
      </c>
      <c r="C268">
        <v>-0.051498</v>
      </c>
    </row>
    <row r="269" spans="1:3" ht="12.75">
      <c r="A269" s="2">
        <f t="shared" si="9"/>
        <v>0.04166666666665671</v>
      </c>
      <c r="B269">
        <f t="shared" si="8"/>
        <v>-19.861</v>
      </c>
      <c r="C269">
        <v>-0.019861</v>
      </c>
    </row>
    <row r="270" spans="1:3" ht="12.75">
      <c r="A270" s="2">
        <f t="shared" si="9"/>
        <v>0.062499999999990036</v>
      </c>
      <c r="B270">
        <f t="shared" si="8"/>
        <v>10.777999999999999</v>
      </c>
      <c r="C270">
        <v>0.010778</v>
      </c>
    </row>
    <row r="271" spans="1:3" ht="12.75">
      <c r="A271" s="2">
        <f t="shared" si="9"/>
        <v>0.08333333333332336</v>
      </c>
      <c r="B271">
        <f t="shared" si="8"/>
        <v>40.32</v>
      </c>
      <c r="C271">
        <v>0.04032</v>
      </c>
    </row>
    <row r="272" spans="1:3" ht="12.75">
      <c r="A272" s="2">
        <f t="shared" si="9"/>
        <v>0.1041666666666567</v>
      </c>
      <c r="B272">
        <f t="shared" si="8"/>
        <v>68.568</v>
      </c>
      <c r="C272">
        <v>0.068568</v>
      </c>
    </row>
    <row r="273" spans="1:3" ht="12.75">
      <c r="A273" s="2">
        <f t="shared" si="9"/>
        <v>0.12499999999999002</v>
      </c>
      <c r="B273">
        <f t="shared" si="8"/>
        <v>95.68599999999999</v>
      </c>
      <c r="C273">
        <v>0.095686</v>
      </c>
    </row>
    <row r="274" spans="1:3" ht="12.75">
      <c r="A274" s="2">
        <f t="shared" si="9"/>
        <v>0.14583333333332335</v>
      </c>
      <c r="B274">
        <f t="shared" si="8"/>
        <v>121.03</v>
      </c>
      <c r="C274">
        <v>0.12103</v>
      </c>
    </row>
    <row r="275" spans="1:3" ht="12.75">
      <c r="A275" s="2">
        <f t="shared" si="9"/>
        <v>0.1666666666666567</v>
      </c>
      <c r="B275">
        <f t="shared" si="8"/>
        <v>145.37</v>
      </c>
      <c r="C275">
        <v>0.14537</v>
      </c>
    </row>
    <row r="276" spans="1:3" ht="12.75">
      <c r="A276" s="2">
        <f t="shared" si="9"/>
        <v>0.18749999999999004</v>
      </c>
      <c r="B276">
        <f t="shared" si="8"/>
        <v>167.86</v>
      </c>
      <c r="C276">
        <v>0.16786</v>
      </c>
    </row>
    <row r="277" spans="1:3" ht="12.75">
      <c r="A277" s="2">
        <f t="shared" si="9"/>
        <v>0.20833333333332338</v>
      </c>
      <c r="B277">
        <f t="shared" si="8"/>
        <v>188.39000000000001</v>
      </c>
      <c r="C277">
        <v>0.18839</v>
      </c>
    </row>
    <row r="278" spans="1:3" ht="12.75">
      <c r="A278" s="2">
        <f t="shared" si="9"/>
        <v>0.22916666666665672</v>
      </c>
      <c r="B278">
        <f t="shared" si="8"/>
        <v>207.88</v>
      </c>
      <c r="C278">
        <v>0.20788</v>
      </c>
    </row>
    <row r="279" spans="1:3" ht="12.75">
      <c r="A279" s="2">
        <f t="shared" si="9"/>
        <v>0.24999999999999006</v>
      </c>
      <c r="B279">
        <f t="shared" si="8"/>
        <v>225.94</v>
      </c>
      <c r="C279">
        <v>0.22594</v>
      </c>
    </row>
    <row r="280" spans="1:3" ht="12.75">
      <c r="A280" s="2">
        <f t="shared" si="9"/>
        <v>0.2708333333333234</v>
      </c>
      <c r="B280">
        <f t="shared" si="8"/>
        <v>242.9</v>
      </c>
      <c r="C280">
        <v>0.2429</v>
      </c>
    </row>
    <row r="281" spans="1:3" ht="12.75">
      <c r="A281" s="2">
        <f t="shared" si="9"/>
        <v>0.2916666666666567</v>
      </c>
      <c r="B281">
        <f t="shared" si="8"/>
        <v>258.82</v>
      </c>
      <c r="C281">
        <v>0.25882</v>
      </c>
    </row>
    <row r="282" spans="1:3" ht="12.75">
      <c r="A282" s="2">
        <f t="shared" si="9"/>
        <v>0.31249999999999</v>
      </c>
      <c r="B282">
        <f t="shared" si="8"/>
        <v>272.34999999999997</v>
      </c>
      <c r="C282">
        <v>0.27235</v>
      </c>
    </row>
    <row r="283" spans="1:3" ht="12.75">
      <c r="A283" s="2">
        <f t="shared" si="9"/>
        <v>0.3333333333333233</v>
      </c>
      <c r="B283">
        <f t="shared" si="8"/>
        <v>284.15000000000003</v>
      </c>
      <c r="C283">
        <v>0.28415</v>
      </c>
    </row>
    <row r="284" spans="1:3" ht="12.75">
      <c r="A284" s="2">
        <f t="shared" si="9"/>
        <v>0.35416666666665664</v>
      </c>
      <c r="B284">
        <f t="shared" si="8"/>
        <v>296.10999999999996</v>
      </c>
      <c r="C284">
        <v>0.29611</v>
      </c>
    </row>
    <row r="285" spans="1:3" ht="12.75">
      <c r="A285" s="2">
        <f t="shared" si="9"/>
        <v>0.37499999999998995</v>
      </c>
      <c r="B285">
        <f t="shared" si="8"/>
        <v>306.64000000000004</v>
      </c>
      <c r="C285">
        <v>0.30664</v>
      </c>
    </row>
    <row r="286" spans="1:3" ht="12.75">
      <c r="A286" s="2">
        <f t="shared" si="9"/>
        <v>0.39583333333332327</v>
      </c>
      <c r="B286">
        <f t="shared" si="8"/>
        <v>316.17</v>
      </c>
      <c r="C286">
        <v>0.31617</v>
      </c>
    </row>
    <row r="287" spans="1:3" ht="12.75">
      <c r="A287" s="2">
        <f t="shared" si="9"/>
        <v>0.4166666666666566</v>
      </c>
      <c r="B287">
        <f t="shared" si="8"/>
        <v>325.7</v>
      </c>
      <c r="C287">
        <v>0.3257</v>
      </c>
    </row>
    <row r="288" spans="1:3" ht="12.75">
      <c r="A288" s="2">
        <f t="shared" si="9"/>
        <v>0.4374999999999899</v>
      </c>
      <c r="B288">
        <f t="shared" si="8"/>
        <v>334.23</v>
      </c>
      <c r="C288">
        <v>0.33423</v>
      </c>
    </row>
    <row r="289" spans="1:3" ht="12.75">
      <c r="A289" s="2">
        <f t="shared" si="9"/>
        <v>0.4583333333333232</v>
      </c>
      <c r="B289">
        <f t="shared" si="8"/>
        <v>342.19</v>
      </c>
      <c r="C289">
        <v>0.34219</v>
      </c>
    </row>
    <row r="290" spans="1:3" ht="12.75">
      <c r="A290" s="2">
        <f t="shared" si="9"/>
        <v>0.4791666666666565</v>
      </c>
      <c r="B290">
        <f t="shared" si="8"/>
        <v>349.71999999999997</v>
      </c>
      <c r="C290">
        <v>0.34972</v>
      </c>
    </row>
    <row r="291" spans="1:3" ht="12.75">
      <c r="A291" s="2">
        <f t="shared" si="9"/>
        <v>0.49999999999998984</v>
      </c>
      <c r="B291">
        <f t="shared" si="8"/>
        <v>356.25</v>
      </c>
      <c r="C291">
        <v>0.35625</v>
      </c>
    </row>
    <row r="292" spans="1:3" ht="12.75">
      <c r="A292" s="2">
        <f t="shared" si="9"/>
        <v>0.5208333333333232</v>
      </c>
      <c r="B292">
        <f t="shared" si="8"/>
        <v>363.21</v>
      </c>
      <c r="C292">
        <v>0.36321</v>
      </c>
    </row>
    <row r="293" spans="1:3" ht="12.75">
      <c r="A293" s="2">
        <f t="shared" si="9"/>
        <v>0.5416666666666565</v>
      </c>
      <c r="B293">
        <f t="shared" si="8"/>
        <v>369.21</v>
      </c>
      <c r="C293">
        <v>0.36921</v>
      </c>
    </row>
    <row r="294" spans="1:3" ht="12.75">
      <c r="A294" s="2">
        <f t="shared" si="9"/>
        <v>0.5624999999999899</v>
      </c>
      <c r="B294">
        <f t="shared" si="8"/>
        <v>374.74</v>
      </c>
      <c r="C294">
        <v>0.37474</v>
      </c>
    </row>
    <row r="295" spans="1:3" ht="12.75">
      <c r="A295" s="2">
        <f t="shared" si="9"/>
        <v>0.5833333333333233</v>
      </c>
      <c r="B295">
        <f t="shared" si="8"/>
        <v>379.84000000000003</v>
      </c>
      <c r="C295">
        <v>0.37984</v>
      </c>
    </row>
    <row r="296" spans="1:3" ht="12.75">
      <c r="A296" s="2">
        <f t="shared" si="9"/>
        <v>0.6041666666666566</v>
      </c>
      <c r="B296">
        <f t="shared" si="8"/>
        <v>384.84000000000003</v>
      </c>
      <c r="C296">
        <v>0.38484</v>
      </c>
    </row>
    <row r="297" spans="1:3" ht="12.75">
      <c r="A297" s="2">
        <f t="shared" si="9"/>
        <v>0.62499999999999</v>
      </c>
      <c r="B297">
        <f t="shared" si="8"/>
        <v>389.79999999999995</v>
      </c>
      <c r="C297">
        <v>0.3898</v>
      </c>
    </row>
    <row r="298" spans="1:3" ht="12.75">
      <c r="A298" s="2">
        <f t="shared" si="9"/>
        <v>0.6458333333333234</v>
      </c>
      <c r="B298">
        <f t="shared" si="8"/>
        <v>393.37</v>
      </c>
      <c r="C298">
        <v>0.39337</v>
      </c>
    </row>
    <row r="299" spans="1:3" ht="12.75">
      <c r="A299" s="2">
        <f t="shared" si="9"/>
        <v>0.6666666666666567</v>
      </c>
      <c r="B299">
        <f t="shared" si="8"/>
        <v>397.27000000000004</v>
      </c>
      <c r="C299">
        <v>0.39727</v>
      </c>
    </row>
    <row r="300" spans="1:3" ht="12.75">
      <c r="A300" s="2">
        <f t="shared" si="9"/>
        <v>0.6874999999999901</v>
      </c>
      <c r="B300">
        <f t="shared" si="8"/>
        <v>399.74</v>
      </c>
      <c r="C300">
        <v>0.39974</v>
      </c>
    </row>
    <row r="301" spans="1:3" ht="12.75">
      <c r="A301" s="2">
        <f t="shared" si="9"/>
        <v>0.7083333333333235</v>
      </c>
      <c r="B301">
        <f t="shared" si="8"/>
        <v>402.01</v>
      </c>
      <c r="C301">
        <v>0.40201</v>
      </c>
    </row>
    <row r="302" spans="1:3" ht="12.75">
      <c r="A302" s="2">
        <f t="shared" si="9"/>
        <v>0.7291666666666569</v>
      </c>
      <c r="B302">
        <f t="shared" si="8"/>
        <v>404.08</v>
      </c>
      <c r="C302">
        <v>0.40408</v>
      </c>
    </row>
    <row r="303" spans="1:3" ht="12.75">
      <c r="A303" s="2">
        <f t="shared" si="9"/>
        <v>0.7499999999999902</v>
      </c>
      <c r="B303">
        <f t="shared" si="8"/>
        <v>405.95</v>
      </c>
      <c r="C303">
        <v>0.40595</v>
      </c>
    </row>
    <row r="304" spans="1:3" ht="12.75">
      <c r="A304" s="2">
        <f t="shared" si="9"/>
        <v>0.7708333333333236</v>
      </c>
      <c r="B304">
        <f t="shared" si="8"/>
        <v>407.09000000000003</v>
      </c>
      <c r="C304">
        <v>0.40709</v>
      </c>
    </row>
    <row r="305" spans="1:3" ht="12.75">
      <c r="A305" s="2">
        <f t="shared" si="9"/>
        <v>0.791666666666657</v>
      </c>
      <c r="B305">
        <f t="shared" si="8"/>
        <v>407.36</v>
      </c>
      <c r="C305">
        <v>0.40736</v>
      </c>
    </row>
    <row r="306" spans="1:3" ht="12.75">
      <c r="A306" s="2">
        <f t="shared" si="9"/>
        <v>0.8124999999999903</v>
      </c>
      <c r="B306">
        <f t="shared" si="8"/>
        <v>407.37</v>
      </c>
      <c r="C306">
        <v>0.40737</v>
      </c>
    </row>
    <row r="307" spans="1:3" ht="12.75">
      <c r="A307" s="2">
        <f t="shared" si="9"/>
        <v>0.8333333333333237</v>
      </c>
      <c r="B307">
        <f t="shared" si="8"/>
        <v>407.04</v>
      </c>
      <c r="C307">
        <v>0.40704</v>
      </c>
    </row>
    <row r="308" spans="1:3" ht="12.75">
      <c r="A308" s="2">
        <f t="shared" si="9"/>
        <v>0.8541666666666571</v>
      </c>
      <c r="B308">
        <f t="shared" si="8"/>
        <v>405.45</v>
      </c>
      <c r="C308">
        <v>0.40545</v>
      </c>
    </row>
    <row r="309" spans="1:3" ht="12.75">
      <c r="A309" s="2">
        <f t="shared" si="9"/>
        <v>0.8749999999999905</v>
      </c>
      <c r="B309">
        <f t="shared" si="8"/>
        <v>403.46</v>
      </c>
      <c r="C309">
        <v>0.40346</v>
      </c>
    </row>
    <row r="310" spans="1:3" ht="12.75">
      <c r="A310" s="2">
        <f t="shared" si="9"/>
        <v>0.8958333333333238</v>
      </c>
      <c r="B310">
        <f t="shared" si="8"/>
        <v>401.22999999999996</v>
      </c>
      <c r="C310">
        <v>0.40123</v>
      </c>
    </row>
    <row r="311" spans="1:3" ht="12.75">
      <c r="A311" s="2">
        <f t="shared" si="9"/>
        <v>0.9166666666666572</v>
      </c>
      <c r="B311">
        <f t="shared" si="8"/>
        <v>399.8</v>
      </c>
      <c r="C311">
        <v>0.3998</v>
      </c>
    </row>
    <row r="312" spans="1:3" ht="12.75">
      <c r="A312" s="2">
        <f t="shared" si="9"/>
        <v>0.9374999999999906</v>
      </c>
      <c r="B312">
        <f t="shared" si="8"/>
        <v>397.6</v>
      </c>
      <c r="C312">
        <v>0.3976</v>
      </c>
    </row>
    <row r="313" spans="1:3" ht="12.75">
      <c r="A313" s="2">
        <f t="shared" si="9"/>
        <v>0.9583333333333239</v>
      </c>
      <c r="B313">
        <f t="shared" si="8"/>
        <v>396.3</v>
      </c>
      <c r="C313">
        <v>0.3963</v>
      </c>
    </row>
    <row r="314" spans="1:3" ht="12.75">
      <c r="A314" s="2">
        <f t="shared" si="9"/>
        <v>0.9791666666666573</v>
      </c>
      <c r="B314">
        <f t="shared" si="8"/>
        <v>394</v>
      </c>
      <c r="C314">
        <v>0.394</v>
      </c>
    </row>
    <row r="315" spans="1:3" ht="12.75">
      <c r="A315" s="2">
        <f t="shared" si="9"/>
        <v>0.9999999999999907</v>
      </c>
      <c r="B315">
        <f t="shared" si="8"/>
        <v>392.17999999999995</v>
      </c>
      <c r="C315">
        <v>0.39218</v>
      </c>
    </row>
    <row r="316" spans="1:3" ht="12.75">
      <c r="A316" s="2">
        <f t="shared" si="9"/>
        <v>1.020833333333324</v>
      </c>
      <c r="B316">
        <f t="shared" si="8"/>
        <v>390.81</v>
      </c>
      <c r="C316">
        <v>0.39081</v>
      </c>
    </row>
    <row r="317" spans="1:3" ht="12.75">
      <c r="A317" s="2">
        <f t="shared" si="9"/>
        <v>1.0416666666666572</v>
      </c>
      <c r="B317">
        <f t="shared" si="8"/>
        <v>389.07000000000005</v>
      </c>
      <c r="C317">
        <v>0.38907</v>
      </c>
    </row>
    <row r="318" spans="1:3" ht="12.75">
      <c r="A318" s="2">
        <f t="shared" si="9"/>
        <v>1.0624999999999905</v>
      </c>
      <c r="B318">
        <f t="shared" si="8"/>
        <v>387.54</v>
      </c>
      <c r="C318">
        <v>0.38754</v>
      </c>
    </row>
    <row r="319" spans="1:3" ht="12.75">
      <c r="A319" s="2">
        <f t="shared" si="9"/>
        <v>1.0833333333333237</v>
      </c>
      <c r="B319">
        <f t="shared" si="8"/>
        <v>386.1</v>
      </c>
      <c r="C319">
        <v>0.3861</v>
      </c>
    </row>
    <row r="320" spans="1:3" ht="12.75">
      <c r="A320" s="2">
        <f t="shared" si="9"/>
        <v>1.104166666666657</v>
      </c>
      <c r="B320">
        <f t="shared" si="8"/>
        <v>384.81</v>
      </c>
      <c r="C320">
        <v>0.38481</v>
      </c>
    </row>
    <row r="321" spans="1:3" ht="12.75">
      <c r="A321" s="2">
        <f t="shared" si="9"/>
        <v>1.1249999999999902</v>
      </c>
      <c r="B321">
        <f t="shared" si="8"/>
        <v>383.89</v>
      </c>
      <c r="C321">
        <v>0.38389</v>
      </c>
    </row>
    <row r="322" spans="1:3" ht="12.75">
      <c r="A322" s="2">
        <f t="shared" si="9"/>
        <v>1.1458333333333235</v>
      </c>
      <c r="B322">
        <f aca="true" t="shared" si="10" ref="B322:B385">C322*1000</f>
        <v>382.97999999999996</v>
      </c>
      <c r="C322">
        <v>0.38298</v>
      </c>
    </row>
    <row r="323" spans="1:3" ht="12.75">
      <c r="A323" s="2">
        <f aca="true" t="shared" si="11" ref="A323:A386">A322+2/96</f>
        <v>1.1666666666666567</v>
      </c>
      <c r="B323">
        <f t="shared" si="10"/>
        <v>381.88</v>
      </c>
      <c r="C323">
        <v>0.38188</v>
      </c>
    </row>
    <row r="324" spans="1:3" ht="12.75">
      <c r="A324" s="2">
        <f t="shared" si="11"/>
        <v>1.18749999999999</v>
      </c>
      <c r="B324">
        <f t="shared" si="10"/>
        <v>381.11</v>
      </c>
      <c r="C324">
        <v>0.38111</v>
      </c>
    </row>
    <row r="325" spans="1:3" ht="12.75">
      <c r="A325" s="2">
        <f t="shared" si="11"/>
        <v>1.2083333333333233</v>
      </c>
      <c r="B325">
        <f t="shared" si="10"/>
        <v>379.53999999999996</v>
      </c>
      <c r="C325">
        <v>0.37954</v>
      </c>
    </row>
    <row r="326" spans="1:3" ht="12.75">
      <c r="A326" s="2">
        <f t="shared" si="11"/>
        <v>1.2291666666666565</v>
      </c>
      <c r="B326">
        <f t="shared" si="10"/>
        <v>379.07</v>
      </c>
      <c r="C326">
        <v>0.37907</v>
      </c>
    </row>
    <row r="327" spans="1:3" ht="12.75">
      <c r="A327" s="2">
        <f t="shared" si="11"/>
        <v>1.2499999999999898</v>
      </c>
      <c r="B327">
        <f t="shared" si="10"/>
        <v>378.23</v>
      </c>
      <c r="C327">
        <v>0.37823</v>
      </c>
    </row>
    <row r="328" spans="1:3" ht="12.75">
      <c r="A328" s="2">
        <f t="shared" si="11"/>
        <v>1.270833333333323</v>
      </c>
      <c r="B328">
        <f t="shared" si="10"/>
        <v>377.53</v>
      </c>
      <c r="C328">
        <v>0.37753</v>
      </c>
    </row>
    <row r="329" spans="1:3" ht="12.75">
      <c r="A329" s="2">
        <f t="shared" si="11"/>
        <v>1.2916666666666563</v>
      </c>
      <c r="B329">
        <f t="shared" si="10"/>
        <v>377.89</v>
      </c>
      <c r="C329">
        <v>0.37789</v>
      </c>
    </row>
    <row r="330" spans="1:3" ht="12.75">
      <c r="A330" s="2">
        <f t="shared" si="11"/>
        <v>1.3124999999999896</v>
      </c>
      <c r="B330">
        <f t="shared" si="10"/>
        <v>377.02000000000004</v>
      </c>
      <c r="C330">
        <v>0.37702</v>
      </c>
    </row>
    <row r="331" spans="1:3" ht="12.75">
      <c r="A331" s="2">
        <f t="shared" si="11"/>
        <v>1.3333333333333228</v>
      </c>
      <c r="B331">
        <f t="shared" si="10"/>
        <v>375.65999999999997</v>
      </c>
      <c r="C331">
        <v>0.37566</v>
      </c>
    </row>
    <row r="332" spans="1:3" ht="12.75">
      <c r="A332" s="2">
        <f t="shared" si="11"/>
        <v>1.354166666666656</v>
      </c>
      <c r="B332">
        <f t="shared" si="10"/>
        <v>375.46000000000004</v>
      </c>
      <c r="C332">
        <v>0.37546</v>
      </c>
    </row>
    <row r="333" spans="1:3" ht="12.75">
      <c r="A333" s="2">
        <f t="shared" si="11"/>
        <v>1.3749999999999893</v>
      </c>
      <c r="B333">
        <f t="shared" si="10"/>
        <v>374.89</v>
      </c>
      <c r="C333">
        <v>0.37489</v>
      </c>
    </row>
    <row r="334" spans="1:3" ht="12.75">
      <c r="A334" s="2">
        <f t="shared" si="11"/>
        <v>1.3958333333333226</v>
      </c>
      <c r="B334">
        <f t="shared" si="10"/>
        <v>374.46000000000004</v>
      </c>
      <c r="C334">
        <v>0.37446</v>
      </c>
    </row>
    <row r="335" spans="1:3" ht="12.75">
      <c r="A335" s="2">
        <f t="shared" si="11"/>
        <v>1.4166666666666559</v>
      </c>
      <c r="B335">
        <f t="shared" si="10"/>
        <v>373.99</v>
      </c>
      <c r="C335">
        <v>0.37399</v>
      </c>
    </row>
    <row r="336" spans="1:3" ht="12.75">
      <c r="A336" s="2">
        <f t="shared" si="11"/>
        <v>1.4374999999999891</v>
      </c>
      <c r="B336">
        <f t="shared" si="10"/>
        <v>373.62</v>
      </c>
      <c r="C336">
        <v>0.37362</v>
      </c>
    </row>
    <row r="337" spans="1:3" ht="12.75">
      <c r="A337" s="2">
        <f t="shared" si="11"/>
        <v>1.4583333333333224</v>
      </c>
      <c r="B337">
        <f t="shared" si="10"/>
        <v>373.82</v>
      </c>
      <c r="C337">
        <v>0.37382</v>
      </c>
    </row>
    <row r="338" spans="1:3" ht="12.75">
      <c r="A338" s="2">
        <f t="shared" si="11"/>
        <v>1.4791666666666556</v>
      </c>
      <c r="B338">
        <f t="shared" si="10"/>
        <v>373.55</v>
      </c>
      <c r="C338">
        <v>0.37355</v>
      </c>
    </row>
    <row r="339" spans="1:3" ht="12.75">
      <c r="A339" s="2">
        <f t="shared" si="11"/>
        <v>1.499999999999989</v>
      </c>
      <c r="B339">
        <f t="shared" si="10"/>
        <v>373.38</v>
      </c>
      <c r="C339">
        <v>0.37338</v>
      </c>
    </row>
    <row r="340" spans="1:3" ht="12.75">
      <c r="A340" s="2">
        <f t="shared" si="11"/>
        <v>1.5208333333333222</v>
      </c>
      <c r="B340">
        <f t="shared" si="10"/>
        <v>373.68</v>
      </c>
      <c r="C340">
        <v>0.37368</v>
      </c>
    </row>
    <row r="341" spans="1:3" ht="12.75">
      <c r="A341" s="2">
        <f t="shared" si="11"/>
        <v>1.5416666666666554</v>
      </c>
      <c r="B341">
        <f t="shared" si="10"/>
        <v>373.08000000000004</v>
      </c>
      <c r="C341">
        <v>0.37308</v>
      </c>
    </row>
    <row r="342" spans="1:3" ht="12.75">
      <c r="A342" s="2">
        <f t="shared" si="11"/>
        <v>1.5624999999999887</v>
      </c>
      <c r="B342">
        <f t="shared" si="10"/>
        <v>373.01</v>
      </c>
      <c r="C342">
        <v>0.37301</v>
      </c>
    </row>
    <row r="343" spans="1:3" ht="12.75">
      <c r="A343" s="2">
        <f t="shared" si="11"/>
        <v>1.583333333333322</v>
      </c>
      <c r="B343">
        <f t="shared" si="10"/>
        <v>372.51</v>
      </c>
      <c r="C343">
        <v>0.37251</v>
      </c>
    </row>
    <row r="344" spans="1:3" ht="12.75">
      <c r="A344" s="2">
        <f t="shared" si="11"/>
        <v>1.6041666666666552</v>
      </c>
      <c r="B344">
        <f t="shared" si="10"/>
        <v>372.01</v>
      </c>
      <c r="C344">
        <v>0.37201</v>
      </c>
    </row>
    <row r="345" spans="1:3" ht="12.75">
      <c r="A345" s="2">
        <f t="shared" si="11"/>
        <v>1.6249999999999885</v>
      </c>
      <c r="B345">
        <f t="shared" si="10"/>
        <v>372.51</v>
      </c>
      <c r="C345">
        <v>0.37251</v>
      </c>
    </row>
    <row r="346" spans="1:3" ht="12.75">
      <c r="A346" s="2">
        <f t="shared" si="11"/>
        <v>1.6458333333333217</v>
      </c>
      <c r="B346">
        <f t="shared" si="10"/>
        <v>371.68</v>
      </c>
      <c r="C346">
        <v>0.37168</v>
      </c>
    </row>
    <row r="347" spans="1:3" ht="12.75">
      <c r="A347" s="2">
        <f t="shared" si="11"/>
        <v>1.666666666666655</v>
      </c>
      <c r="B347">
        <f t="shared" si="10"/>
        <v>371.28</v>
      </c>
      <c r="C347">
        <v>0.37128</v>
      </c>
    </row>
    <row r="348" spans="1:3" ht="12.75">
      <c r="A348" s="2">
        <f t="shared" si="11"/>
        <v>1.6874999999999882</v>
      </c>
      <c r="B348">
        <f t="shared" si="10"/>
        <v>370.55</v>
      </c>
      <c r="C348">
        <v>0.37055</v>
      </c>
    </row>
    <row r="349" spans="1:3" ht="12.75">
      <c r="A349" s="2">
        <f t="shared" si="11"/>
        <v>1.7083333333333215</v>
      </c>
      <c r="B349">
        <f t="shared" si="10"/>
        <v>369.82</v>
      </c>
      <c r="C349">
        <v>0.36982</v>
      </c>
    </row>
    <row r="350" spans="1:3" ht="12.75">
      <c r="A350" s="2">
        <f t="shared" si="11"/>
        <v>1.7291666666666548</v>
      </c>
      <c r="B350">
        <f t="shared" si="10"/>
        <v>369.09</v>
      </c>
      <c r="C350">
        <v>0.36909</v>
      </c>
    </row>
    <row r="351" spans="1:3" ht="12.75">
      <c r="A351" s="2">
        <f t="shared" si="11"/>
        <v>1.749999999999988</v>
      </c>
      <c r="B351">
        <f t="shared" si="10"/>
        <v>368.4</v>
      </c>
      <c r="C351">
        <v>0.3684</v>
      </c>
    </row>
    <row r="352" spans="1:3" ht="12.75">
      <c r="A352" s="2">
        <f t="shared" si="11"/>
        <v>1.7708333333333213</v>
      </c>
      <c r="B352">
        <f t="shared" si="10"/>
        <v>367.24</v>
      </c>
      <c r="C352">
        <v>0.36724</v>
      </c>
    </row>
    <row r="353" spans="1:3" ht="12.75">
      <c r="A353" s="2">
        <f t="shared" si="11"/>
        <v>1.7916666666666545</v>
      </c>
      <c r="B353">
        <f t="shared" si="10"/>
        <v>366.61</v>
      </c>
      <c r="C353">
        <v>0.36661</v>
      </c>
    </row>
    <row r="354" spans="1:3" ht="12.75">
      <c r="A354" s="2">
        <f t="shared" si="11"/>
        <v>1.8124999999999878</v>
      </c>
      <c r="B354">
        <f t="shared" si="10"/>
        <v>365.02000000000004</v>
      </c>
      <c r="C354">
        <v>0.36502</v>
      </c>
    </row>
    <row r="355" spans="1:3" ht="12.75">
      <c r="A355" s="2">
        <f t="shared" si="11"/>
        <v>1.833333333333321</v>
      </c>
      <c r="B355">
        <f t="shared" si="10"/>
        <v>364.39</v>
      </c>
      <c r="C355">
        <v>0.36439</v>
      </c>
    </row>
    <row r="356" spans="1:3" ht="12.75">
      <c r="A356" s="2">
        <f t="shared" si="11"/>
        <v>1.8541666666666543</v>
      </c>
      <c r="B356">
        <f t="shared" si="10"/>
        <v>362.9</v>
      </c>
      <c r="C356">
        <v>0.3629</v>
      </c>
    </row>
    <row r="357" spans="1:3" ht="12.75">
      <c r="A357" s="2">
        <f t="shared" si="11"/>
        <v>1.8749999999999876</v>
      </c>
      <c r="B357">
        <f t="shared" si="10"/>
        <v>361.41</v>
      </c>
      <c r="C357">
        <v>0.36141</v>
      </c>
    </row>
    <row r="358" spans="1:3" ht="12.75">
      <c r="A358" s="2">
        <f t="shared" si="11"/>
        <v>1.8958333333333208</v>
      </c>
      <c r="B358">
        <f t="shared" si="10"/>
        <v>360.88</v>
      </c>
      <c r="C358">
        <v>0.36088</v>
      </c>
    </row>
    <row r="359" spans="1:3" ht="12.75">
      <c r="A359" s="2">
        <f t="shared" si="11"/>
        <v>1.916666666666654</v>
      </c>
      <c r="B359">
        <f t="shared" si="10"/>
        <v>360.25</v>
      </c>
      <c r="C359">
        <v>0.36025</v>
      </c>
    </row>
    <row r="360" spans="1:3" ht="12.75">
      <c r="A360" s="2">
        <f t="shared" si="11"/>
        <v>1.9374999999999873</v>
      </c>
      <c r="B360">
        <f t="shared" si="10"/>
        <v>360.19</v>
      </c>
      <c r="C360">
        <v>0.36019</v>
      </c>
    </row>
    <row r="361" spans="1:3" ht="12.75">
      <c r="A361" s="2">
        <f t="shared" si="11"/>
        <v>1.9583333333333206</v>
      </c>
      <c r="B361">
        <f t="shared" si="10"/>
        <v>359.98999999999995</v>
      </c>
      <c r="C361">
        <v>0.35999</v>
      </c>
    </row>
    <row r="362" spans="1:3" ht="12.75">
      <c r="A362" s="2">
        <f t="shared" si="11"/>
        <v>1.9791666666666539</v>
      </c>
      <c r="B362">
        <f t="shared" si="10"/>
        <v>359.89</v>
      </c>
      <c r="C362">
        <v>0.35989</v>
      </c>
    </row>
    <row r="363" spans="1:3" ht="12.75">
      <c r="A363" s="2">
        <f t="shared" si="11"/>
        <v>1.9999999999999871</v>
      </c>
      <c r="B363">
        <f t="shared" si="10"/>
        <v>360.18</v>
      </c>
      <c r="C363">
        <v>0.36018</v>
      </c>
    </row>
    <row r="364" spans="1:3" ht="12.75">
      <c r="A364" s="2">
        <f t="shared" si="11"/>
        <v>2.0208333333333206</v>
      </c>
      <c r="B364">
        <f t="shared" si="10"/>
        <v>359.89</v>
      </c>
      <c r="C364">
        <v>0.35989</v>
      </c>
    </row>
    <row r="365" spans="1:3" ht="12.75">
      <c r="A365" s="2">
        <f t="shared" si="11"/>
        <v>2.041666666666654</v>
      </c>
      <c r="B365">
        <f t="shared" si="10"/>
        <v>360.18</v>
      </c>
      <c r="C365">
        <v>0.36018</v>
      </c>
    </row>
    <row r="366" spans="1:3" ht="12.75">
      <c r="A366" s="2">
        <f t="shared" si="11"/>
        <v>2.0624999999999876</v>
      </c>
      <c r="B366">
        <f t="shared" si="10"/>
        <v>360.56</v>
      </c>
      <c r="C366">
        <v>0.36056</v>
      </c>
    </row>
    <row r="367" spans="1:3" ht="12.75">
      <c r="A367" s="2">
        <f t="shared" si="11"/>
        <v>2.083333333333321</v>
      </c>
      <c r="B367">
        <f t="shared" si="10"/>
        <v>360.92</v>
      </c>
      <c r="C367">
        <v>0.36092</v>
      </c>
    </row>
    <row r="368" spans="1:3" ht="12.75">
      <c r="A368" s="2">
        <f t="shared" si="11"/>
        <v>2.1041666666666545</v>
      </c>
      <c r="B368">
        <f t="shared" si="10"/>
        <v>361.3</v>
      </c>
      <c r="C368">
        <v>0.3613</v>
      </c>
    </row>
    <row r="369" spans="1:3" ht="12.75">
      <c r="A369" s="2">
        <f t="shared" si="11"/>
        <v>2.124999999999988</v>
      </c>
      <c r="B369">
        <f t="shared" si="10"/>
        <v>362.91</v>
      </c>
      <c r="C369">
        <v>0.36291</v>
      </c>
    </row>
    <row r="370" spans="1:3" ht="12.75">
      <c r="A370" s="2">
        <f t="shared" si="11"/>
        <v>2.1458333333333215</v>
      </c>
      <c r="B370">
        <f t="shared" si="10"/>
        <v>363.37</v>
      </c>
      <c r="C370">
        <v>0.36337</v>
      </c>
    </row>
    <row r="371" spans="1:3" ht="12.75">
      <c r="A371" s="2">
        <f t="shared" si="11"/>
        <v>2.166666666666655</v>
      </c>
      <c r="B371">
        <f t="shared" si="10"/>
        <v>363.57</v>
      </c>
      <c r="C371">
        <v>0.36357</v>
      </c>
    </row>
    <row r="372" spans="1:3" ht="12.75">
      <c r="A372" s="2">
        <f t="shared" si="11"/>
        <v>2.1874999999999885</v>
      </c>
      <c r="B372">
        <f t="shared" si="10"/>
        <v>363.9</v>
      </c>
      <c r="C372">
        <v>0.3639</v>
      </c>
    </row>
    <row r="373" spans="1:3" ht="12.75">
      <c r="A373" s="2">
        <f t="shared" si="11"/>
        <v>2.208333333333322</v>
      </c>
      <c r="B373">
        <f t="shared" si="10"/>
        <v>364.33</v>
      </c>
      <c r="C373">
        <v>0.36433</v>
      </c>
    </row>
    <row r="374" spans="1:3" ht="12.75">
      <c r="A374" s="2">
        <f t="shared" si="11"/>
        <v>2.2291666666666554</v>
      </c>
      <c r="B374">
        <f t="shared" si="10"/>
        <v>364.65999999999997</v>
      </c>
      <c r="C374">
        <v>0.36466</v>
      </c>
    </row>
    <row r="375" spans="1:3" ht="12.75">
      <c r="A375" s="2">
        <f t="shared" si="11"/>
        <v>2.249999999999989</v>
      </c>
      <c r="B375">
        <f t="shared" si="10"/>
        <v>365.52000000000004</v>
      </c>
      <c r="C375">
        <v>0.36552</v>
      </c>
    </row>
    <row r="376" spans="1:3" ht="12.75">
      <c r="A376" s="2">
        <f t="shared" si="11"/>
        <v>2.2708333333333224</v>
      </c>
      <c r="B376">
        <f t="shared" si="10"/>
        <v>365.42</v>
      </c>
      <c r="C376">
        <v>0.36542</v>
      </c>
    </row>
    <row r="377" spans="1:3" ht="12.75">
      <c r="A377" s="2">
        <f t="shared" si="11"/>
        <v>2.291666666666656</v>
      </c>
      <c r="B377">
        <f t="shared" si="10"/>
        <v>366.21999999999997</v>
      </c>
      <c r="C377">
        <v>0.36622</v>
      </c>
    </row>
    <row r="378" spans="1:3" ht="12.75">
      <c r="A378" s="2">
        <f t="shared" si="11"/>
        <v>2.3124999999999893</v>
      </c>
      <c r="B378">
        <f t="shared" si="10"/>
        <v>366.65</v>
      </c>
      <c r="C378">
        <v>0.36665</v>
      </c>
    </row>
    <row r="379" spans="1:3" ht="12.75">
      <c r="A379" s="2">
        <f t="shared" si="11"/>
        <v>2.333333333333323</v>
      </c>
      <c r="B379">
        <f t="shared" si="10"/>
        <v>366.49</v>
      </c>
      <c r="C379">
        <v>0.36649</v>
      </c>
    </row>
    <row r="380" spans="1:3" ht="12.75">
      <c r="A380" s="2">
        <f t="shared" si="11"/>
        <v>2.3541666666666563</v>
      </c>
      <c r="B380">
        <f t="shared" si="10"/>
        <v>366.39</v>
      </c>
      <c r="C380">
        <v>0.36639</v>
      </c>
    </row>
    <row r="381" spans="1:3" ht="12.75">
      <c r="A381" s="2">
        <f t="shared" si="11"/>
        <v>2.37499999999999</v>
      </c>
      <c r="B381">
        <f t="shared" si="10"/>
        <v>366.82</v>
      </c>
      <c r="C381">
        <v>0.36682</v>
      </c>
    </row>
    <row r="382" spans="1:3" ht="12.75">
      <c r="A382" s="2">
        <f t="shared" si="11"/>
        <v>2.3958333333333233</v>
      </c>
      <c r="B382">
        <f t="shared" si="10"/>
        <v>366.29</v>
      </c>
      <c r="C382">
        <v>0.36629</v>
      </c>
    </row>
    <row r="383" spans="1:3" ht="12.75">
      <c r="A383" s="2">
        <f t="shared" si="11"/>
        <v>2.4166666666666567</v>
      </c>
      <c r="B383">
        <f t="shared" si="10"/>
        <v>366.71999999999997</v>
      </c>
      <c r="C383">
        <v>0.36672</v>
      </c>
    </row>
    <row r="384" spans="1:3" ht="12.75">
      <c r="A384" s="2">
        <f t="shared" si="11"/>
        <v>2.4374999999999902</v>
      </c>
      <c r="B384">
        <f t="shared" si="10"/>
        <v>367.15</v>
      </c>
      <c r="C384">
        <v>0.36715</v>
      </c>
    </row>
    <row r="385" spans="1:3" ht="12.75">
      <c r="A385" s="2">
        <f t="shared" si="11"/>
        <v>2.4583333333333237</v>
      </c>
      <c r="B385">
        <f t="shared" si="10"/>
        <v>367.05</v>
      </c>
      <c r="C385">
        <v>0.36705</v>
      </c>
    </row>
    <row r="386" spans="1:3" ht="12.75">
      <c r="A386" s="2">
        <f t="shared" si="11"/>
        <v>2.479166666666657</v>
      </c>
      <c r="B386">
        <f aca="true" t="shared" si="12" ref="B386:B449">C386*1000</f>
        <v>367.47999999999996</v>
      </c>
      <c r="C386">
        <v>0.36748</v>
      </c>
    </row>
    <row r="387" spans="1:3" ht="12.75">
      <c r="A387" s="2">
        <f aca="true" t="shared" si="13" ref="A387:A450">A386+2/96</f>
        <v>2.4999999999999907</v>
      </c>
      <c r="B387">
        <f t="shared" si="12"/>
        <v>367.91</v>
      </c>
      <c r="C387">
        <v>0.36791</v>
      </c>
    </row>
    <row r="388" spans="1:3" ht="12.75">
      <c r="A388" s="2">
        <f t="shared" si="13"/>
        <v>2.520833333333324</v>
      </c>
      <c r="B388">
        <f t="shared" si="12"/>
        <v>367.81</v>
      </c>
      <c r="C388">
        <v>0.36781</v>
      </c>
    </row>
    <row r="389" spans="1:3" ht="12.75">
      <c r="A389" s="2">
        <f t="shared" si="13"/>
        <v>2.5416666666666576</v>
      </c>
      <c r="B389">
        <f t="shared" si="12"/>
        <v>367.81</v>
      </c>
      <c r="C389">
        <v>0.36781</v>
      </c>
    </row>
    <row r="390" spans="1:3" ht="12.75">
      <c r="A390" s="2">
        <f t="shared" si="13"/>
        <v>2.562499999999991</v>
      </c>
      <c r="B390">
        <f t="shared" si="12"/>
        <v>368.24</v>
      </c>
      <c r="C390">
        <v>0.36824</v>
      </c>
    </row>
    <row r="391" spans="1:3" ht="12.75">
      <c r="A391" s="2">
        <f t="shared" si="13"/>
        <v>2.5833333333333246</v>
      </c>
      <c r="B391">
        <f t="shared" si="12"/>
        <v>368.24</v>
      </c>
      <c r="C391">
        <v>0.36824</v>
      </c>
    </row>
    <row r="392" spans="1:3" ht="12.75">
      <c r="A392" s="2">
        <f t="shared" si="13"/>
        <v>2.604166666666658</v>
      </c>
      <c r="B392">
        <f t="shared" si="12"/>
        <v>368.24</v>
      </c>
      <c r="C392">
        <v>0.36824</v>
      </c>
    </row>
    <row r="393" spans="1:3" ht="12.75">
      <c r="A393" s="2">
        <f t="shared" si="13"/>
        <v>2.6249999999999916</v>
      </c>
      <c r="B393">
        <f t="shared" si="12"/>
        <v>368.14000000000004</v>
      </c>
      <c r="C393">
        <v>0.36814</v>
      </c>
    </row>
    <row r="394" spans="1:3" ht="12.75">
      <c r="A394" s="2">
        <f t="shared" si="13"/>
        <v>2.645833333333325</v>
      </c>
      <c r="B394">
        <f t="shared" si="12"/>
        <v>367.71</v>
      </c>
      <c r="C394">
        <v>0.36771</v>
      </c>
    </row>
    <row r="395" spans="1:3" ht="12.75">
      <c r="A395" s="2">
        <f t="shared" si="13"/>
        <v>2.6666666666666585</v>
      </c>
      <c r="B395">
        <f t="shared" si="12"/>
        <v>367.71</v>
      </c>
      <c r="C395">
        <v>0.36771</v>
      </c>
    </row>
    <row r="396" spans="1:3" ht="12.75">
      <c r="A396" s="2">
        <f t="shared" si="13"/>
        <v>2.687499999999992</v>
      </c>
      <c r="B396">
        <f t="shared" si="12"/>
        <v>367.28</v>
      </c>
      <c r="C396">
        <v>0.36728</v>
      </c>
    </row>
    <row r="397" spans="1:3" ht="12.75">
      <c r="A397" s="2">
        <f t="shared" si="13"/>
        <v>2.7083333333333255</v>
      </c>
      <c r="B397">
        <f t="shared" si="12"/>
        <v>366.85</v>
      </c>
      <c r="C397">
        <v>0.36685</v>
      </c>
    </row>
    <row r="398" spans="1:3" ht="12.75">
      <c r="A398" s="2">
        <f t="shared" si="13"/>
        <v>2.729166666666659</v>
      </c>
      <c r="B398">
        <f t="shared" si="12"/>
        <v>366.42</v>
      </c>
      <c r="C398">
        <v>0.36642</v>
      </c>
    </row>
    <row r="399" spans="1:3" ht="12.75">
      <c r="A399" s="2">
        <f t="shared" si="13"/>
        <v>2.7499999999999925</v>
      </c>
      <c r="B399">
        <f t="shared" si="12"/>
        <v>365.03000000000003</v>
      </c>
      <c r="C399">
        <v>0.36503</v>
      </c>
    </row>
    <row r="400" spans="1:3" ht="12.75">
      <c r="A400" s="2">
        <f t="shared" si="13"/>
        <v>2.770833333333326</v>
      </c>
      <c r="B400">
        <f t="shared" si="12"/>
        <v>364.17</v>
      </c>
      <c r="C400">
        <v>0.36417</v>
      </c>
    </row>
    <row r="401" spans="1:3" ht="12.75">
      <c r="A401" s="2">
        <f t="shared" si="13"/>
        <v>2.7916666666666594</v>
      </c>
      <c r="B401">
        <f t="shared" si="12"/>
        <v>363.74</v>
      </c>
      <c r="C401">
        <v>0.36374</v>
      </c>
    </row>
    <row r="402" spans="1:3" ht="12.75">
      <c r="A402" s="2">
        <f t="shared" si="13"/>
        <v>2.812499999999993</v>
      </c>
      <c r="B402">
        <f t="shared" si="12"/>
        <v>362.45</v>
      </c>
      <c r="C402">
        <v>0.36245</v>
      </c>
    </row>
    <row r="403" spans="1:3" ht="12.75">
      <c r="A403" s="2">
        <f t="shared" si="13"/>
        <v>2.8333333333333264</v>
      </c>
      <c r="B403">
        <f t="shared" si="12"/>
        <v>362.02</v>
      </c>
      <c r="C403">
        <v>0.36202</v>
      </c>
    </row>
    <row r="404" spans="1:3" ht="12.75">
      <c r="A404" s="2">
        <f t="shared" si="13"/>
        <v>2.85416666666666</v>
      </c>
      <c r="B404">
        <f t="shared" si="12"/>
        <v>360.73</v>
      </c>
      <c r="C404">
        <v>0.36073</v>
      </c>
    </row>
    <row r="405" spans="1:3" ht="12.75">
      <c r="A405" s="2">
        <f t="shared" si="13"/>
        <v>2.8749999999999933</v>
      </c>
      <c r="B405">
        <f t="shared" si="12"/>
        <v>359.44</v>
      </c>
      <c r="C405">
        <v>0.35944</v>
      </c>
    </row>
    <row r="406" spans="1:3" ht="12.75">
      <c r="A406" s="2">
        <f t="shared" si="13"/>
        <v>2.895833333333327</v>
      </c>
      <c r="B406">
        <f t="shared" si="12"/>
        <v>359.01</v>
      </c>
      <c r="C406">
        <v>0.35901</v>
      </c>
    </row>
    <row r="407" spans="1:3" ht="12.75">
      <c r="A407" s="2">
        <f t="shared" si="13"/>
        <v>2.9166666666666603</v>
      </c>
      <c r="B407">
        <f t="shared" si="12"/>
        <v>358.58</v>
      </c>
      <c r="C407">
        <v>0.35858</v>
      </c>
    </row>
    <row r="408" spans="1:3" ht="12.75">
      <c r="A408" s="2">
        <f t="shared" si="13"/>
        <v>2.937499999999994</v>
      </c>
      <c r="B408">
        <f t="shared" si="12"/>
        <v>357.62</v>
      </c>
      <c r="C408">
        <v>0.35762</v>
      </c>
    </row>
    <row r="409" spans="1:3" ht="12.75">
      <c r="A409" s="2">
        <f t="shared" si="13"/>
        <v>2.9583333333333273</v>
      </c>
      <c r="B409">
        <f t="shared" si="12"/>
        <v>357.62</v>
      </c>
      <c r="C409">
        <v>0.35762</v>
      </c>
    </row>
    <row r="410" spans="1:3" ht="12.75">
      <c r="A410" s="2">
        <f t="shared" si="13"/>
        <v>2.9791666666666607</v>
      </c>
      <c r="B410">
        <f t="shared" si="12"/>
        <v>357.62</v>
      </c>
      <c r="C410">
        <v>0.35762</v>
      </c>
    </row>
    <row r="411" spans="1:3" ht="12.75">
      <c r="A411" s="2">
        <f t="shared" si="13"/>
        <v>2.9999999999999942</v>
      </c>
      <c r="B411">
        <f t="shared" si="12"/>
        <v>358.01</v>
      </c>
      <c r="C411">
        <v>0.35801</v>
      </c>
    </row>
    <row r="412" spans="1:3" ht="12.75">
      <c r="A412" s="2">
        <f t="shared" si="13"/>
        <v>3.0208333333333277</v>
      </c>
      <c r="B412">
        <f t="shared" si="12"/>
        <v>357.92</v>
      </c>
      <c r="C412">
        <v>0.35792</v>
      </c>
    </row>
    <row r="413" spans="1:3" ht="12.75">
      <c r="A413" s="2">
        <f t="shared" si="13"/>
        <v>3.041666666666661</v>
      </c>
      <c r="B413">
        <f t="shared" si="12"/>
        <v>358.31</v>
      </c>
      <c r="C413">
        <v>0.35831</v>
      </c>
    </row>
    <row r="414" spans="1:3" ht="12.75">
      <c r="A414" s="2">
        <f t="shared" si="13"/>
        <v>3.0624999999999947</v>
      </c>
      <c r="B414">
        <f t="shared" si="12"/>
        <v>358.79</v>
      </c>
      <c r="C414">
        <v>0.35879</v>
      </c>
    </row>
    <row r="415" spans="1:3" ht="12.75">
      <c r="A415" s="2">
        <f t="shared" si="13"/>
        <v>3.083333333333328</v>
      </c>
      <c r="B415">
        <f t="shared" si="12"/>
        <v>359.25</v>
      </c>
      <c r="C415">
        <v>0.35925</v>
      </c>
    </row>
    <row r="416" spans="1:3" ht="12.75">
      <c r="A416" s="2">
        <f t="shared" si="13"/>
        <v>3.1041666666666616</v>
      </c>
      <c r="B416">
        <f t="shared" si="12"/>
        <v>359.73</v>
      </c>
      <c r="C416">
        <v>0.35973</v>
      </c>
    </row>
    <row r="417" spans="1:3" ht="12.75">
      <c r="A417" s="2">
        <f t="shared" si="13"/>
        <v>3.124999999999995</v>
      </c>
      <c r="B417">
        <f t="shared" si="12"/>
        <v>361.34</v>
      </c>
      <c r="C417">
        <v>0.36134</v>
      </c>
    </row>
    <row r="418" spans="1:3" ht="12.75">
      <c r="A418" s="2">
        <f t="shared" si="13"/>
        <v>3.1458333333333286</v>
      </c>
      <c r="B418">
        <f t="shared" si="12"/>
        <v>361.9</v>
      </c>
      <c r="C418">
        <v>0.3619</v>
      </c>
    </row>
    <row r="419" spans="1:3" ht="12.75">
      <c r="A419" s="2">
        <f t="shared" si="13"/>
        <v>3.166666666666662</v>
      </c>
      <c r="B419">
        <f t="shared" si="12"/>
        <v>362.20000000000005</v>
      </c>
      <c r="C419">
        <v>0.3622</v>
      </c>
    </row>
    <row r="420" spans="1:3" ht="12.75">
      <c r="A420" s="2">
        <f t="shared" si="13"/>
        <v>3.1874999999999956</v>
      </c>
      <c r="B420">
        <f t="shared" si="12"/>
        <v>362.63</v>
      </c>
      <c r="C420">
        <v>0.36263</v>
      </c>
    </row>
    <row r="421" spans="1:3" ht="12.75">
      <c r="A421" s="2">
        <f t="shared" si="13"/>
        <v>3.208333333333329</v>
      </c>
      <c r="B421">
        <f t="shared" si="12"/>
        <v>363.06</v>
      </c>
      <c r="C421">
        <v>0.36306</v>
      </c>
    </row>
    <row r="422" spans="1:3" ht="12.75">
      <c r="A422" s="2">
        <f t="shared" si="13"/>
        <v>3.2291666666666625</v>
      </c>
      <c r="B422">
        <f t="shared" si="12"/>
        <v>363.48999999999995</v>
      </c>
      <c r="C422">
        <v>0.36349</v>
      </c>
    </row>
    <row r="423" spans="1:3" ht="12.75">
      <c r="A423" s="2">
        <f t="shared" si="13"/>
        <v>3.249999999999996</v>
      </c>
      <c r="B423">
        <f t="shared" si="12"/>
        <v>364.35</v>
      </c>
      <c r="C423">
        <v>0.36435</v>
      </c>
    </row>
    <row r="424" spans="1:3" ht="12.75">
      <c r="A424" s="2">
        <f t="shared" si="13"/>
        <v>3.2708333333333295</v>
      </c>
      <c r="B424">
        <f t="shared" si="12"/>
        <v>364.35</v>
      </c>
      <c r="C424">
        <v>0.36435</v>
      </c>
    </row>
    <row r="425" spans="1:3" ht="12.75">
      <c r="A425" s="2">
        <f t="shared" si="13"/>
        <v>3.291666666666663</v>
      </c>
      <c r="B425">
        <f t="shared" si="12"/>
        <v>364.25</v>
      </c>
      <c r="C425">
        <v>0.36425</v>
      </c>
    </row>
    <row r="426" spans="1:3" ht="12.75">
      <c r="A426" s="2">
        <f t="shared" si="13"/>
        <v>3.3124999999999964</v>
      </c>
      <c r="B426">
        <f t="shared" si="12"/>
        <v>364.68</v>
      </c>
      <c r="C426">
        <v>0.36468</v>
      </c>
    </row>
    <row r="427" spans="1:3" ht="12.75">
      <c r="A427" s="2">
        <f t="shared" si="13"/>
        <v>3.33333333333333</v>
      </c>
      <c r="B427">
        <f t="shared" si="12"/>
        <v>364.52000000000004</v>
      </c>
      <c r="C427">
        <v>0.36452</v>
      </c>
    </row>
    <row r="428" spans="1:3" ht="12.75">
      <c r="A428" s="2">
        <f t="shared" si="13"/>
        <v>3.3541666666666634</v>
      </c>
      <c r="B428">
        <f t="shared" si="12"/>
        <v>364.52000000000004</v>
      </c>
      <c r="C428">
        <v>0.36452</v>
      </c>
    </row>
    <row r="429" spans="1:3" ht="12.75">
      <c r="A429" s="2">
        <f t="shared" si="13"/>
        <v>3.374999999999997</v>
      </c>
      <c r="B429">
        <f t="shared" si="12"/>
        <v>364.95</v>
      </c>
      <c r="C429">
        <v>0.36495</v>
      </c>
    </row>
    <row r="430" spans="1:3" ht="12.75">
      <c r="A430" s="2">
        <f t="shared" si="13"/>
        <v>3.3958333333333304</v>
      </c>
      <c r="B430">
        <f t="shared" si="12"/>
        <v>364.52000000000004</v>
      </c>
      <c r="C430">
        <v>0.36452</v>
      </c>
    </row>
    <row r="431" spans="1:3" ht="12.75">
      <c r="A431" s="2">
        <f t="shared" si="13"/>
        <v>3.416666666666664</v>
      </c>
      <c r="B431">
        <f t="shared" si="12"/>
        <v>364.95</v>
      </c>
      <c r="C431">
        <v>0.36495</v>
      </c>
    </row>
    <row r="432" spans="1:3" ht="12.75">
      <c r="A432" s="2">
        <f t="shared" si="13"/>
        <v>3.4374999999999973</v>
      </c>
      <c r="B432">
        <f t="shared" si="12"/>
        <v>365.38</v>
      </c>
      <c r="C432">
        <v>0.36538</v>
      </c>
    </row>
    <row r="433" spans="1:3" ht="12.75">
      <c r="A433" s="2">
        <f t="shared" si="13"/>
        <v>3.458333333333331</v>
      </c>
      <c r="B433">
        <f t="shared" si="12"/>
        <v>365.38</v>
      </c>
      <c r="C433">
        <v>0.36538</v>
      </c>
    </row>
    <row r="434" spans="1:3" ht="12.75">
      <c r="A434" s="2">
        <f t="shared" si="13"/>
        <v>3.4791666666666643</v>
      </c>
      <c r="B434">
        <f t="shared" si="12"/>
        <v>365.81</v>
      </c>
      <c r="C434">
        <v>0.36581</v>
      </c>
    </row>
    <row r="435" spans="1:3" ht="12.75">
      <c r="A435" s="2">
        <f t="shared" si="13"/>
        <v>3.499999999999998</v>
      </c>
      <c r="B435">
        <f t="shared" si="12"/>
        <v>366.24</v>
      </c>
      <c r="C435">
        <v>0.36624</v>
      </c>
    </row>
    <row r="436" spans="1:3" ht="12.75">
      <c r="A436" s="2">
        <f t="shared" si="13"/>
        <v>3.5208333333333313</v>
      </c>
      <c r="B436">
        <f t="shared" si="12"/>
        <v>366.24</v>
      </c>
      <c r="C436">
        <v>0.36624</v>
      </c>
    </row>
    <row r="437" spans="1:3" ht="12.75">
      <c r="A437" s="2">
        <f t="shared" si="13"/>
        <v>3.5416666666666647</v>
      </c>
      <c r="B437">
        <f t="shared" si="12"/>
        <v>366.24</v>
      </c>
      <c r="C437">
        <v>0.36624</v>
      </c>
    </row>
    <row r="438" spans="1:3" ht="12.75">
      <c r="A438" s="2">
        <f t="shared" si="13"/>
        <v>3.5624999999999982</v>
      </c>
      <c r="B438">
        <f t="shared" si="12"/>
        <v>366.67</v>
      </c>
      <c r="C438">
        <v>0.36667</v>
      </c>
    </row>
    <row r="439" spans="1:3" ht="12.75">
      <c r="A439" s="2">
        <f t="shared" si="13"/>
        <v>3.5833333333333317</v>
      </c>
      <c r="B439">
        <f t="shared" si="12"/>
        <v>366.67</v>
      </c>
      <c r="C439">
        <v>0.36667</v>
      </c>
    </row>
    <row r="440" spans="1:3" ht="12.75">
      <c r="A440" s="2">
        <f t="shared" si="13"/>
        <v>3.604166666666665</v>
      </c>
      <c r="B440">
        <f t="shared" si="12"/>
        <v>366.67</v>
      </c>
      <c r="C440">
        <v>0.36667</v>
      </c>
    </row>
    <row r="441" spans="1:3" ht="12.75">
      <c r="A441" s="2">
        <f t="shared" si="13"/>
        <v>3.6249999999999987</v>
      </c>
      <c r="B441">
        <f t="shared" si="12"/>
        <v>366.67</v>
      </c>
      <c r="C441">
        <v>0.36667</v>
      </c>
    </row>
    <row r="442" spans="1:3" ht="12.75">
      <c r="A442" s="2">
        <f t="shared" si="13"/>
        <v>3.645833333333332</v>
      </c>
      <c r="B442">
        <f t="shared" si="12"/>
        <v>366.24</v>
      </c>
      <c r="C442">
        <v>0.36624</v>
      </c>
    </row>
    <row r="443" spans="1:3" ht="12.75">
      <c r="A443" s="2">
        <f t="shared" si="13"/>
        <v>3.6666666666666656</v>
      </c>
      <c r="B443">
        <f t="shared" si="12"/>
        <v>366.24</v>
      </c>
      <c r="C443">
        <v>0.36624</v>
      </c>
    </row>
    <row r="444" spans="1:3" ht="12.75">
      <c r="A444" s="2">
        <f t="shared" si="13"/>
        <v>3.687499999999999</v>
      </c>
      <c r="B444">
        <f t="shared" si="12"/>
        <v>365.81</v>
      </c>
      <c r="C444">
        <v>0.36581</v>
      </c>
    </row>
    <row r="445" spans="1:3" ht="12.75">
      <c r="A445" s="2">
        <f t="shared" si="13"/>
        <v>3.7083333333333326</v>
      </c>
      <c r="B445">
        <f t="shared" si="12"/>
        <v>365.38</v>
      </c>
      <c r="C445">
        <v>0.36538</v>
      </c>
    </row>
    <row r="446" spans="1:3" ht="12.75">
      <c r="A446" s="2">
        <f t="shared" si="13"/>
        <v>3.729166666666666</v>
      </c>
      <c r="B446">
        <f t="shared" si="12"/>
        <v>364.95</v>
      </c>
      <c r="C446">
        <v>0.36495</v>
      </c>
    </row>
    <row r="447" spans="1:3" ht="12.75">
      <c r="A447" s="2">
        <f t="shared" si="13"/>
        <v>3.7499999999999996</v>
      </c>
      <c r="B447">
        <f t="shared" si="12"/>
        <v>363.65999999999997</v>
      </c>
      <c r="C447">
        <v>0.36366</v>
      </c>
    </row>
    <row r="448" spans="1:3" ht="12.75">
      <c r="A448" s="2">
        <f t="shared" si="13"/>
        <v>3.770833333333333</v>
      </c>
      <c r="B448">
        <f t="shared" si="12"/>
        <v>362.8</v>
      </c>
      <c r="C448">
        <v>0.3628</v>
      </c>
    </row>
    <row r="449" spans="1:3" ht="12.75">
      <c r="A449" s="2">
        <f t="shared" si="13"/>
        <v>3.7916666666666665</v>
      </c>
      <c r="B449">
        <f t="shared" si="12"/>
        <v>362.37</v>
      </c>
      <c r="C449">
        <v>0.36237</v>
      </c>
    </row>
    <row r="450" spans="1:3" ht="12.75">
      <c r="A450" s="2">
        <f t="shared" si="13"/>
        <v>3.8125</v>
      </c>
      <c r="B450">
        <f aca="true" t="shared" si="14" ref="B450:B513">C450*1000</f>
        <v>361.08</v>
      </c>
      <c r="C450">
        <v>0.36108</v>
      </c>
    </row>
    <row r="451" spans="1:3" ht="12.75">
      <c r="A451" s="2">
        <f aca="true" t="shared" si="15" ref="A451:A514">A450+2/96</f>
        <v>3.8333333333333335</v>
      </c>
      <c r="B451">
        <f t="shared" si="14"/>
        <v>360.65000000000003</v>
      </c>
      <c r="C451">
        <v>0.36065</v>
      </c>
    </row>
    <row r="452" spans="1:3" ht="12.75">
      <c r="A452" s="2">
        <f t="shared" si="15"/>
        <v>3.854166666666667</v>
      </c>
      <c r="B452">
        <f t="shared" si="14"/>
        <v>359.36</v>
      </c>
      <c r="C452">
        <v>0.35936</v>
      </c>
    </row>
    <row r="453" spans="1:3" ht="12.75">
      <c r="A453" s="2">
        <f t="shared" si="15"/>
        <v>3.8750000000000004</v>
      </c>
      <c r="B453">
        <f t="shared" si="14"/>
        <v>358.07</v>
      </c>
      <c r="C453">
        <v>0.35807</v>
      </c>
    </row>
    <row r="454" spans="1:3" ht="12.75">
      <c r="A454" s="2">
        <f t="shared" si="15"/>
        <v>3.895833333333334</v>
      </c>
      <c r="B454">
        <f t="shared" si="14"/>
        <v>357.64</v>
      </c>
      <c r="C454">
        <v>0.35764</v>
      </c>
    </row>
    <row r="455" spans="1:3" ht="12.75">
      <c r="A455" s="2">
        <f t="shared" si="15"/>
        <v>3.9166666666666674</v>
      </c>
      <c r="B455">
        <f t="shared" si="14"/>
        <v>357.21000000000004</v>
      </c>
      <c r="C455">
        <v>0.35721</v>
      </c>
    </row>
    <row r="456" spans="1:3" ht="12.75">
      <c r="A456" s="2">
        <f t="shared" si="15"/>
        <v>3.937500000000001</v>
      </c>
      <c r="B456">
        <f t="shared" si="14"/>
        <v>356.35</v>
      </c>
      <c r="C456">
        <v>0.35635</v>
      </c>
    </row>
    <row r="457" spans="1:3" ht="12.75">
      <c r="A457" s="2">
        <f t="shared" si="15"/>
        <v>3.9583333333333344</v>
      </c>
      <c r="B457">
        <f t="shared" si="14"/>
        <v>356.35</v>
      </c>
      <c r="C457">
        <v>0.35635</v>
      </c>
    </row>
    <row r="458" spans="1:3" ht="12.75">
      <c r="A458" s="2">
        <f t="shared" si="15"/>
        <v>3.979166666666668</v>
      </c>
      <c r="B458">
        <f t="shared" si="14"/>
        <v>356.35</v>
      </c>
      <c r="C458">
        <v>0.35635</v>
      </c>
    </row>
    <row r="459" spans="1:3" ht="12.75">
      <c r="A459" s="2">
        <f t="shared" si="15"/>
        <v>4.000000000000001</v>
      </c>
      <c r="B459">
        <f t="shared" si="14"/>
        <v>356.74</v>
      </c>
      <c r="C459">
        <v>0.35674</v>
      </c>
    </row>
    <row r="460" spans="1:3" ht="12.75">
      <c r="A460" s="2">
        <f t="shared" si="15"/>
        <v>4.020833333333334</v>
      </c>
      <c r="B460">
        <f t="shared" si="14"/>
        <v>356.65000000000003</v>
      </c>
      <c r="C460">
        <v>0.35665</v>
      </c>
    </row>
    <row r="461" spans="1:3" ht="12.75">
      <c r="A461" s="2">
        <f t="shared" si="15"/>
        <v>4.041666666666667</v>
      </c>
      <c r="B461">
        <f t="shared" si="14"/>
        <v>357.04</v>
      </c>
      <c r="C461">
        <v>0.35704</v>
      </c>
    </row>
    <row r="462" spans="1:3" ht="12.75">
      <c r="A462" s="2">
        <f t="shared" si="15"/>
        <v>4.0625</v>
      </c>
      <c r="B462">
        <f t="shared" si="14"/>
        <v>357.52</v>
      </c>
      <c r="C462">
        <v>0.35752</v>
      </c>
    </row>
    <row r="463" spans="1:3" ht="12.75">
      <c r="A463" s="2">
        <f t="shared" si="15"/>
        <v>4.083333333333333</v>
      </c>
      <c r="B463">
        <f t="shared" si="14"/>
        <v>357.98</v>
      </c>
      <c r="C463">
        <v>0.35798</v>
      </c>
    </row>
    <row r="464" spans="1:3" ht="12.75">
      <c r="A464" s="2">
        <f t="shared" si="15"/>
        <v>4.104166666666666</v>
      </c>
      <c r="B464">
        <f t="shared" si="14"/>
        <v>358.46</v>
      </c>
      <c r="C464">
        <v>0.35846</v>
      </c>
    </row>
    <row r="465" spans="1:3" ht="12.75">
      <c r="A465" s="2">
        <f t="shared" si="15"/>
        <v>4.124999999999999</v>
      </c>
      <c r="B465">
        <f t="shared" si="14"/>
        <v>360.13</v>
      </c>
      <c r="C465">
        <v>0.36013</v>
      </c>
    </row>
    <row r="466" spans="1:3" ht="12.75">
      <c r="A466" s="2">
        <f t="shared" si="15"/>
        <v>4.145833333333332</v>
      </c>
      <c r="B466">
        <f t="shared" si="14"/>
        <v>360.69</v>
      </c>
      <c r="C466">
        <v>0.36069</v>
      </c>
    </row>
    <row r="467" spans="1:3" ht="12.75">
      <c r="A467" s="2">
        <f t="shared" si="15"/>
        <v>4.166666666666665</v>
      </c>
      <c r="B467">
        <f t="shared" si="14"/>
        <v>360.98999999999995</v>
      </c>
      <c r="C467">
        <v>0.36099</v>
      </c>
    </row>
    <row r="468" spans="1:3" ht="12.75">
      <c r="A468" s="2">
        <f t="shared" si="15"/>
        <v>4.187499999999998</v>
      </c>
      <c r="B468">
        <f t="shared" si="14"/>
        <v>361.42</v>
      </c>
      <c r="C468">
        <v>0.36142</v>
      </c>
    </row>
    <row r="469" spans="1:3" ht="12.75">
      <c r="A469" s="2">
        <f t="shared" si="15"/>
        <v>4.208333333333331</v>
      </c>
      <c r="B469">
        <f t="shared" si="14"/>
        <v>361.85</v>
      </c>
      <c r="C469">
        <v>0.36185</v>
      </c>
    </row>
    <row r="470" spans="1:3" ht="12.75">
      <c r="A470" s="2">
        <f t="shared" si="15"/>
        <v>4.229166666666664</v>
      </c>
      <c r="B470">
        <f t="shared" si="14"/>
        <v>362.28</v>
      </c>
      <c r="C470">
        <v>0.36228</v>
      </c>
    </row>
    <row r="471" spans="1:3" ht="12.75">
      <c r="A471" s="2">
        <f t="shared" si="15"/>
        <v>4.249999999999997</v>
      </c>
      <c r="B471">
        <f t="shared" si="14"/>
        <v>363.14000000000004</v>
      </c>
      <c r="C471">
        <v>0.36314</v>
      </c>
    </row>
    <row r="472" spans="1:3" ht="12.75">
      <c r="A472" s="2">
        <f t="shared" si="15"/>
        <v>4.27083333333333</v>
      </c>
      <c r="B472">
        <f t="shared" si="14"/>
        <v>363.14000000000004</v>
      </c>
      <c r="C472">
        <v>0.36314</v>
      </c>
    </row>
    <row r="473" spans="1:3" ht="12.75">
      <c r="A473" s="2">
        <f t="shared" si="15"/>
        <v>4.291666666666663</v>
      </c>
      <c r="B473">
        <f t="shared" si="14"/>
        <v>363.14000000000004</v>
      </c>
      <c r="C473">
        <v>0.36314</v>
      </c>
    </row>
    <row r="474" spans="1:3" ht="12.75">
      <c r="A474" s="2">
        <f t="shared" si="15"/>
        <v>4.3124999999999964</v>
      </c>
      <c r="B474">
        <f t="shared" si="14"/>
        <v>363.57</v>
      </c>
      <c r="C474">
        <v>0.36357</v>
      </c>
    </row>
    <row r="475" spans="1:3" ht="12.75">
      <c r="A475" s="2">
        <f t="shared" si="15"/>
        <v>4.3333333333333295</v>
      </c>
      <c r="B475">
        <f t="shared" si="14"/>
        <v>363.42</v>
      </c>
      <c r="C475">
        <v>0.36342</v>
      </c>
    </row>
    <row r="476" spans="1:3" ht="12.75">
      <c r="A476" s="2">
        <f t="shared" si="15"/>
        <v>4.3541666666666625</v>
      </c>
      <c r="B476">
        <f t="shared" si="14"/>
        <v>363.42</v>
      </c>
      <c r="C476">
        <v>0.36342</v>
      </c>
    </row>
    <row r="477" spans="1:3" ht="12.75">
      <c r="A477" s="2">
        <f t="shared" si="15"/>
        <v>4.374999999999996</v>
      </c>
      <c r="B477">
        <f t="shared" si="14"/>
        <v>363.85</v>
      </c>
      <c r="C477">
        <v>0.36385</v>
      </c>
    </row>
    <row r="478" spans="1:3" ht="12.75">
      <c r="A478" s="2">
        <f t="shared" si="15"/>
        <v>4.395833333333329</v>
      </c>
      <c r="B478">
        <f t="shared" si="14"/>
        <v>363.42</v>
      </c>
      <c r="C478">
        <v>0.36342</v>
      </c>
    </row>
    <row r="479" spans="1:3" ht="12.75">
      <c r="A479" s="2">
        <f t="shared" si="15"/>
        <v>4.416666666666662</v>
      </c>
      <c r="B479">
        <f t="shared" si="14"/>
        <v>363.85</v>
      </c>
      <c r="C479">
        <v>0.36385</v>
      </c>
    </row>
    <row r="480" spans="1:3" ht="12.75">
      <c r="A480" s="2">
        <f t="shared" si="15"/>
        <v>4.437499999999995</v>
      </c>
      <c r="B480">
        <f t="shared" si="14"/>
        <v>364.28</v>
      </c>
      <c r="C480">
        <v>0.36428</v>
      </c>
    </row>
    <row r="481" spans="1:3" ht="12.75">
      <c r="A481" s="2">
        <f t="shared" si="15"/>
        <v>4.458333333333328</v>
      </c>
      <c r="B481">
        <f t="shared" si="14"/>
        <v>364.28</v>
      </c>
      <c r="C481">
        <v>0.36428</v>
      </c>
    </row>
    <row r="482" spans="1:3" ht="12.75">
      <c r="A482" s="2">
        <f t="shared" si="15"/>
        <v>4.479166666666661</v>
      </c>
      <c r="B482">
        <f t="shared" si="14"/>
        <v>364.71</v>
      </c>
      <c r="C482">
        <v>0.36471</v>
      </c>
    </row>
    <row r="483" spans="1:3" ht="12.75">
      <c r="A483" s="2">
        <f t="shared" si="15"/>
        <v>4.499999999999994</v>
      </c>
      <c r="B483">
        <f t="shared" si="14"/>
        <v>365.14000000000004</v>
      </c>
      <c r="C483">
        <v>0.36514</v>
      </c>
    </row>
    <row r="484" spans="1:3" ht="12.75">
      <c r="A484" s="2">
        <f t="shared" si="15"/>
        <v>4.520833333333327</v>
      </c>
      <c r="B484">
        <f t="shared" si="14"/>
        <v>365.14000000000004</v>
      </c>
      <c r="C484">
        <v>0.36514</v>
      </c>
    </row>
    <row r="485" spans="1:3" ht="12.75">
      <c r="A485" s="2">
        <f t="shared" si="15"/>
        <v>4.54166666666666</v>
      </c>
      <c r="B485">
        <f t="shared" si="14"/>
        <v>365.14000000000004</v>
      </c>
      <c r="C485">
        <v>0.36514</v>
      </c>
    </row>
    <row r="486" spans="1:3" ht="12.75">
      <c r="A486" s="2">
        <f t="shared" si="15"/>
        <v>4.562499999999993</v>
      </c>
      <c r="B486">
        <f t="shared" si="14"/>
        <v>365.57</v>
      </c>
      <c r="C486">
        <v>0.36557</v>
      </c>
    </row>
    <row r="487" spans="1:3" ht="12.75">
      <c r="A487" s="2">
        <f t="shared" si="15"/>
        <v>4.583333333333326</v>
      </c>
      <c r="B487">
        <f t="shared" si="14"/>
        <v>365.57</v>
      </c>
      <c r="C487">
        <v>0.36557</v>
      </c>
    </row>
    <row r="488" spans="1:3" ht="12.75">
      <c r="A488" s="2">
        <f t="shared" si="15"/>
        <v>4.604166666666659</v>
      </c>
      <c r="B488">
        <f t="shared" si="14"/>
        <v>365.57</v>
      </c>
      <c r="C488">
        <v>0.36557</v>
      </c>
    </row>
    <row r="489" spans="1:3" ht="12.75">
      <c r="A489" s="2">
        <f t="shared" si="15"/>
        <v>4.624999999999992</v>
      </c>
      <c r="B489">
        <f t="shared" si="14"/>
        <v>365.57</v>
      </c>
      <c r="C489">
        <v>0.36557</v>
      </c>
    </row>
    <row r="490" spans="1:3" ht="12.75">
      <c r="A490" s="2">
        <f t="shared" si="15"/>
        <v>4.645833333333325</v>
      </c>
      <c r="B490">
        <f t="shared" si="14"/>
        <v>365.14000000000004</v>
      </c>
      <c r="C490">
        <v>0.36514</v>
      </c>
    </row>
    <row r="491" spans="1:3" ht="12.75">
      <c r="A491" s="2">
        <f t="shared" si="15"/>
        <v>4.666666666666658</v>
      </c>
      <c r="B491">
        <f t="shared" si="14"/>
        <v>365.14000000000004</v>
      </c>
      <c r="C491">
        <v>0.36514</v>
      </c>
    </row>
    <row r="492" spans="1:3" ht="12.75">
      <c r="A492" s="2">
        <f t="shared" si="15"/>
        <v>4.687499999999991</v>
      </c>
      <c r="B492">
        <f t="shared" si="14"/>
        <v>364.71</v>
      </c>
      <c r="C492">
        <v>0.36471</v>
      </c>
    </row>
    <row r="493" spans="1:3" ht="12.75">
      <c r="A493" s="2">
        <f t="shared" si="15"/>
        <v>4.708333333333324</v>
      </c>
      <c r="B493">
        <f t="shared" si="14"/>
        <v>364.28</v>
      </c>
      <c r="C493">
        <v>0.36428</v>
      </c>
    </row>
    <row r="494" spans="1:3" ht="12.75">
      <c r="A494" s="2">
        <f t="shared" si="15"/>
        <v>4.729166666666657</v>
      </c>
      <c r="B494">
        <f t="shared" si="14"/>
        <v>363.85</v>
      </c>
      <c r="C494">
        <v>0.36385</v>
      </c>
    </row>
    <row r="495" spans="1:3" ht="12.75">
      <c r="A495" s="2">
        <f t="shared" si="15"/>
        <v>4.74999999999999</v>
      </c>
      <c r="B495">
        <f t="shared" si="14"/>
        <v>362.56</v>
      </c>
      <c r="C495">
        <v>0.36256</v>
      </c>
    </row>
    <row r="496" spans="1:3" ht="12.75">
      <c r="A496" s="2">
        <f t="shared" si="15"/>
        <v>4.770833333333323</v>
      </c>
      <c r="B496">
        <f t="shared" si="14"/>
        <v>361.70000000000005</v>
      </c>
      <c r="C496">
        <v>0.3617</v>
      </c>
    </row>
    <row r="497" spans="1:3" ht="12.75">
      <c r="A497" s="2">
        <f t="shared" si="15"/>
        <v>4.791666666666656</v>
      </c>
      <c r="B497">
        <f t="shared" si="14"/>
        <v>361.27</v>
      </c>
      <c r="C497">
        <v>0.36127</v>
      </c>
    </row>
    <row r="498" spans="1:3" ht="12.75">
      <c r="A498" s="2">
        <f t="shared" si="15"/>
        <v>4.812499999999989</v>
      </c>
      <c r="B498">
        <f t="shared" si="14"/>
        <v>359.98</v>
      </c>
      <c r="C498">
        <v>0.35998</v>
      </c>
    </row>
    <row r="499" spans="1:3" ht="12.75">
      <c r="A499" s="2">
        <f t="shared" si="15"/>
        <v>4.833333333333322</v>
      </c>
      <c r="B499">
        <f t="shared" si="14"/>
        <v>359.54999999999995</v>
      </c>
      <c r="C499">
        <v>0.35955</v>
      </c>
    </row>
    <row r="500" spans="1:3" ht="12.75">
      <c r="A500" s="2">
        <f t="shared" si="15"/>
        <v>4.854166666666655</v>
      </c>
      <c r="B500">
        <f t="shared" si="14"/>
        <v>358.26000000000005</v>
      </c>
      <c r="C500">
        <v>0.35826</v>
      </c>
    </row>
    <row r="501" spans="1:3" ht="12.75">
      <c r="A501" s="2">
        <f t="shared" si="15"/>
        <v>4.8749999999999885</v>
      </c>
      <c r="B501">
        <f t="shared" si="14"/>
        <v>356.97</v>
      </c>
      <c r="C501">
        <v>0.35697</v>
      </c>
    </row>
    <row r="502" spans="1:3" ht="12.75">
      <c r="A502" s="2">
        <f t="shared" si="15"/>
        <v>4.8958333333333215</v>
      </c>
      <c r="B502">
        <f t="shared" si="14"/>
        <v>356.54</v>
      </c>
      <c r="C502">
        <v>0.35654</v>
      </c>
    </row>
    <row r="503" spans="1:3" ht="12.75">
      <c r="A503" s="2">
        <f t="shared" si="15"/>
        <v>4.9166666666666545</v>
      </c>
      <c r="B503">
        <f t="shared" si="14"/>
        <v>356.10999999999996</v>
      </c>
      <c r="C503">
        <v>0.35611</v>
      </c>
    </row>
    <row r="504" spans="1:3" ht="12.75">
      <c r="A504" s="2">
        <f t="shared" si="15"/>
        <v>4.937499999999988</v>
      </c>
      <c r="B504">
        <f t="shared" si="14"/>
        <v>355.25</v>
      </c>
      <c r="C504">
        <v>0.35525</v>
      </c>
    </row>
    <row r="505" spans="1:3" ht="12.75">
      <c r="A505" s="2">
        <f t="shared" si="15"/>
        <v>4.958333333333321</v>
      </c>
      <c r="B505">
        <f t="shared" si="14"/>
        <v>355.25</v>
      </c>
      <c r="C505">
        <v>0.35525</v>
      </c>
    </row>
    <row r="506" spans="1:3" ht="12.75">
      <c r="A506" s="2">
        <f t="shared" si="15"/>
        <v>4.979166666666654</v>
      </c>
      <c r="B506">
        <f t="shared" si="14"/>
        <v>355.25</v>
      </c>
      <c r="C506">
        <v>0.35525</v>
      </c>
    </row>
    <row r="507" spans="1:3" ht="12.75">
      <c r="A507" s="2">
        <f t="shared" si="15"/>
        <v>4.999999999999987</v>
      </c>
      <c r="B507">
        <f t="shared" si="14"/>
        <v>355.63</v>
      </c>
      <c r="C507">
        <v>0.35563</v>
      </c>
    </row>
    <row r="508" spans="1:3" ht="12.75">
      <c r="A508" s="2">
        <f t="shared" si="15"/>
        <v>5.02083333333332</v>
      </c>
      <c r="B508">
        <f t="shared" si="14"/>
        <v>355.54999999999995</v>
      </c>
      <c r="C508">
        <v>0.35555</v>
      </c>
    </row>
    <row r="509" spans="1:3" ht="12.75">
      <c r="A509" s="2">
        <f t="shared" si="15"/>
        <v>5.041666666666653</v>
      </c>
      <c r="B509">
        <f t="shared" si="14"/>
        <v>355.94</v>
      </c>
      <c r="C509">
        <v>0.35594</v>
      </c>
    </row>
    <row r="510" spans="1:3" ht="12.75">
      <c r="A510" s="2">
        <f t="shared" si="15"/>
        <v>5.062499999999986</v>
      </c>
      <c r="B510">
        <f t="shared" si="14"/>
        <v>356.41</v>
      </c>
      <c r="C510">
        <v>0.35641</v>
      </c>
    </row>
    <row r="511" spans="1:3" ht="12.75">
      <c r="A511" s="2">
        <f t="shared" si="15"/>
        <v>5.083333333333319</v>
      </c>
      <c r="B511">
        <f t="shared" si="14"/>
        <v>356.88</v>
      </c>
      <c r="C511">
        <v>0.35688</v>
      </c>
    </row>
    <row r="512" spans="1:3" ht="12.75">
      <c r="A512" s="2">
        <f t="shared" si="15"/>
        <v>5.104166666666652</v>
      </c>
      <c r="B512">
        <f t="shared" si="14"/>
        <v>357.35</v>
      </c>
      <c r="C512">
        <v>0.35735</v>
      </c>
    </row>
    <row r="513" spans="1:3" ht="12.75">
      <c r="A513" s="2">
        <f t="shared" si="15"/>
        <v>5.124999999999985</v>
      </c>
      <c r="B513">
        <f t="shared" si="14"/>
        <v>357.39</v>
      </c>
      <c r="C513">
        <v>0.35739</v>
      </c>
    </row>
    <row r="514" spans="1:3" ht="12.75">
      <c r="A514" s="2">
        <f t="shared" si="15"/>
        <v>5.145833333333318</v>
      </c>
      <c r="B514">
        <f aca="true" t="shared" si="16" ref="B514:B577">C514*1000</f>
        <v>357.95</v>
      </c>
      <c r="C514">
        <v>0.35795</v>
      </c>
    </row>
    <row r="515" spans="1:3" ht="12.75">
      <c r="A515" s="2">
        <f aca="true" t="shared" si="17" ref="A515:A578">A514+2/96</f>
        <v>5.166666666666651</v>
      </c>
      <c r="B515">
        <f t="shared" si="16"/>
        <v>358.25</v>
      </c>
      <c r="C515">
        <v>0.35825</v>
      </c>
    </row>
    <row r="516" spans="1:3" ht="12.75">
      <c r="A516" s="2">
        <f t="shared" si="17"/>
        <v>5.187499999999984</v>
      </c>
      <c r="B516">
        <f t="shared" si="16"/>
        <v>358.68</v>
      </c>
      <c r="C516">
        <v>0.35868</v>
      </c>
    </row>
    <row r="517" spans="1:3" ht="12.75">
      <c r="A517" s="2">
        <f t="shared" si="17"/>
        <v>5.208333333333317</v>
      </c>
      <c r="B517">
        <f t="shared" si="16"/>
        <v>359.10999999999996</v>
      </c>
      <c r="C517">
        <v>0.35911</v>
      </c>
    </row>
    <row r="518" spans="1:3" ht="12.75">
      <c r="A518" s="2">
        <f t="shared" si="17"/>
        <v>5.22916666666665</v>
      </c>
      <c r="B518">
        <f t="shared" si="16"/>
        <v>359.54</v>
      </c>
      <c r="C518">
        <v>0.35954</v>
      </c>
    </row>
    <row r="519" spans="1:3" ht="12.75">
      <c r="A519" s="2">
        <f t="shared" si="17"/>
        <v>5.249999999999983</v>
      </c>
      <c r="B519">
        <f t="shared" si="16"/>
        <v>360.4</v>
      </c>
      <c r="C519">
        <v>0.3604</v>
      </c>
    </row>
    <row r="520" spans="1:3" ht="12.75">
      <c r="A520" s="2">
        <f t="shared" si="17"/>
        <v>5.270833333333316</v>
      </c>
      <c r="B520">
        <f t="shared" si="16"/>
        <v>360.4</v>
      </c>
      <c r="C520">
        <v>0.3604</v>
      </c>
    </row>
    <row r="521" spans="1:3" ht="12.75">
      <c r="A521" s="2">
        <f t="shared" si="17"/>
        <v>5.291666666666649</v>
      </c>
      <c r="B521">
        <f t="shared" si="16"/>
        <v>360.4</v>
      </c>
      <c r="C521">
        <v>0.3604</v>
      </c>
    </row>
    <row r="522" spans="1:3" ht="12.75">
      <c r="A522" s="2">
        <f t="shared" si="17"/>
        <v>5.312499999999982</v>
      </c>
      <c r="B522">
        <f t="shared" si="16"/>
        <v>360.83</v>
      </c>
      <c r="C522">
        <v>0.36083</v>
      </c>
    </row>
    <row r="523" spans="1:3" ht="12.75">
      <c r="A523" s="2">
        <f t="shared" si="17"/>
        <v>5.333333333333315</v>
      </c>
      <c r="B523">
        <f t="shared" si="16"/>
        <v>360.67</v>
      </c>
      <c r="C523">
        <v>0.36067</v>
      </c>
    </row>
    <row r="524" spans="1:3" ht="12.75">
      <c r="A524" s="2">
        <f t="shared" si="17"/>
        <v>5.354166666666648</v>
      </c>
      <c r="B524">
        <f t="shared" si="16"/>
        <v>360.67</v>
      </c>
      <c r="C524">
        <v>0.36067</v>
      </c>
    </row>
    <row r="525" spans="1:3" ht="12.75">
      <c r="A525" s="2">
        <f t="shared" si="17"/>
        <v>5.374999999999981</v>
      </c>
      <c r="B525">
        <f t="shared" si="16"/>
        <v>361.09999999999997</v>
      </c>
      <c r="C525">
        <v>0.3611</v>
      </c>
    </row>
    <row r="526" spans="1:3" ht="12.75">
      <c r="A526" s="2">
        <f t="shared" si="17"/>
        <v>5.395833333333314</v>
      </c>
      <c r="B526">
        <f t="shared" si="16"/>
        <v>360.67</v>
      </c>
      <c r="C526">
        <v>0.36067</v>
      </c>
    </row>
    <row r="527" spans="1:3" ht="12.75">
      <c r="A527" s="2">
        <f t="shared" si="17"/>
        <v>5.416666666666647</v>
      </c>
      <c r="B527">
        <f t="shared" si="16"/>
        <v>361.09999999999997</v>
      </c>
      <c r="C527">
        <v>0.3611</v>
      </c>
    </row>
    <row r="528" spans="1:3" ht="12.75">
      <c r="A528" s="2">
        <f t="shared" si="17"/>
        <v>5.4374999999999805</v>
      </c>
      <c r="B528">
        <f t="shared" si="16"/>
        <v>361.53000000000003</v>
      </c>
      <c r="C528">
        <v>0.36153</v>
      </c>
    </row>
    <row r="529" spans="1:3" ht="12.75">
      <c r="A529" s="2">
        <f t="shared" si="17"/>
        <v>5.4583333333333135</v>
      </c>
      <c r="B529">
        <f t="shared" si="16"/>
        <v>361.53000000000003</v>
      </c>
      <c r="C529">
        <v>0.36153</v>
      </c>
    </row>
    <row r="530" spans="1:3" ht="12.75">
      <c r="A530" s="2">
        <f t="shared" si="17"/>
        <v>5.4791666666666465</v>
      </c>
      <c r="B530">
        <f t="shared" si="16"/>
        <v>361.96</v>
      </c>
      <c r="C530">
        <v>0.36196</v>
      </c>
    </row>
    <row r="531" spans="1:3" ht="12.75">
      <c r="A531" s="2">
        <f t="shared" si="17"/>
        <v>5.49999999999998</v>
      </c>
      <c r="B531">
        <f t="shared" si="16"/>
        <v>362.39</v>
      </c>
      <c r="C531">
        <v>0.36239</v>
      </c>
    </row>
    <row r="532" spans="1:3" ht="12.75">
      <c r="A532" s="2">
        <f t="shared" si="17"/>
        <v>5.520833333333313</v>
      </c>
      <c r="B532">
        <f t="shared" si="16"/>
        <v>362.39</v>
      </c>
      <c r="C532">
        <v>0.36239</v>
      </c>
    </row>
    <row r="533" spans="1:3" ht="12.75">
      <c r="A533" s="2">
        <f t="shared" si="17"/>
        <v>5.541666666666646</v>
      </c>
      <c r="B533">
        <f t="shared" si="16"/>
        <v>362.39</v>
      </c>
      <c r="C533">
        <v>0.36239</v>
      </c>
    </row>
    <row r="534" spans="1:3" ht="12.75">
      <c r="A534" s="2">
        <f t="shared" si="17"/>
        <v>5.562499999999979</v>
      </c>
      <c r="B534">
        <f t="shared" si="16"/>
        <v>362.82</v>
      </c>
      <c r="C534">
        <v>0.36282</v>
      </c>
    </row>
    <row r="535" spans="1:3" ht="12.75">
      <c r="A535" s="2">
        <f t="shared" si="17"/>
        <v>5.583333333333312</v>
      </c>
      <c r="B535">
        <f t="shared" si="16"/>
        <v>362.82</v>
      </c>
      <c r="C535">
        <v>0.36282</v>
      </c>
    </row>
    <row r="536" spans="1:3" ht="12.75">
      <c r="A536" s="2">
        <f t="shared" si="17"/>
        <v>5.604166666666645</v>
      </c>
      <c r="B536">
        <f t="shared" si="16"/>
        <v>362.82</v>
      </c>
      <c r="C536">
        <v>0.36282</v>
      </c>
    </row>
    <row r="537" spans="1:3" ht="12.75">
      <c r="A537" s="2">
        <f t="shared" si="17"/>
        <v>5.624999999999978</v>
      </c>
      <c r="B537">
        <f t="shared" si="16"/>
        <v>362.82</v>
      </c>
      <c r="C537">
        <v>0.36282</v>
      </c>
    </row>
    <row r="538" spans="1:3" ht="12.75">
      <c r="A538" s="2">
        <f t="shared" si="17"/>
        <v>5.645833333333311</v>
      </c>
      <c r="B538">
        <f t="shared" si="16"/>
        <v>362.39</v>
      </c>
      <c r="C538">
        <v>0.36239</v>
      </c>
    </row>
    <row r="539" spans="1:3" ht="12.75">
      <c r="A539" s="2">
        <f t="shared" si="17"/>
        <v>5.666666666666644</v>
      </c>
      <c r="B539">
        <f t="shared" si="16"/>
        <v>362.39</v>
      </c>
      <c r="C539">
        <v>0.36239</v>
      </c>
    </row>
    <row r="540" spans="1:3" ht="12.75">
      <c r="A540" s="2">
        <f t="shared" si="17"/>
        <v>5.687499999999977</v>
      </c>
      <c r="B540">
        <f t="shared" si="16"/>
        <v>361.96</v>
      </c>
      <c r="C540">
        <v>0.36196</v>
      </c>
    </row>
    <row r="541" spans="1:3" ht="12.75">
      <c r="A541" s="2">
        <f t="shared" si="17"/>
        <v>5.70833333333331</v>
      </c>
      <c r="B541">
        <f t="shared" si="16"/>
        <v>361.53000000000003</v>
      </c>
      <c r="C541">
        <v>0.36153</v>
      </c>
    </row>
    <row r="542" spans="1:3" ht="12.75">
      <c r="A542" s="2">
        <f t="shared" si="17"/>
        <v>5.729166666666643</v>
      </c>
      <c r="B542">
        <f t="shared" si="16"/>
        <v>361.09999999999997</v>
      </c>
      <c r="C542">
        <v>0.3611</v>
      </c>
    </row>
    <row r="543" spans="1:3" ht="12.75">
      <c r="A543" s="2">
        <f t="shared" si="17"/>
        <v>5.749999999999976</v>
      </c>
      <c r="B543">
        <f t="shared" si="16"/>
        <v>359.81</v>
      </c>
      <c r="C543">
        <v>0.35981</v>
      </c>
    </row>
    <row r="544" spans="1:3" ht="12.75">
      <c r="A544" s="2">
        <f t="shared" si="17"/>
        <v>5.770833333333309</v>
      </c>
      <c r="B544">
        <f t="shared" si="16"/>
        <v>358.95</v>
      </c>
      <c r="C544">
        <v>0.35895</v>
      </c>
    </row>
    <row r="545" spans="1:3" ht="12.75">
      <c r="A545" s="2">
        <f t="shared" si="17"/>
        <v>5.791666666666642</v>
      </c>
      <c r="B545">
        <f t="shared" si="16"/>
        <v>358.52</v>
      </c>
      <c r="C545">
        <v>0.35852</v>
      </c>
    </row>
    <row r="546" spans="1:3" ht="12.75">
      <c r="A546" s="2">
        <f t="shared" si="17"/>
        <v>5.812499999999975</v>
      </c>
      <c r="B546">
        <f t="shared" si="16"/>
        <v>357.23</v>
      </c>
      <c r="C546">
        <v>0.35723</v>
      </c>
    </row>
    <row r="547" spans="1:3" ht="12.75">
      <c r="A547" s="2">
        <f t="shared" si="17"/>
        <v>5.833333333333308</v>
      </c>
      <c r="B547">
        <f t="shared" si="16"/>
        <v>356.8</v>
      </c>
      <c r="C547">
        <v>0.3568</v>
      </c>
    </row>
    <row r="548" spans="1:3" ht="12.75">
      <c r="A548" s="2">
        <f t="shared" si="17"/>
        <v>5.854166666666641</v>
      </c>
      <c r="B548">
        <f t="shared" si="16"/>
        <v>355.51</v>
      </c>
      <c r="C548">
        <v>0.35551</v>
      </c>
    </row>
    <row r="549" spans="1:3" ht="12.75">
      <c r="A549" s="2">
        <f t="shared" si="17"/>
        <v>5.874999999999974</v>
      </c>
      <c r="B549">
        <f t="shared" si="16"/>
        <v>354.21999999999997</v>
      </c>
      <c r="C549">
        <v>0.35422</v>
      </c>
    </row>
    <row r="550" spans="1:3" ht="12.75">
      <c r="A550" s="2">
        <f t="shared" si="17"/>
        <v>5.895833333333307</v>
      </c>
      <c r="B550">
        <f t="shared" si="16"/>
        <v>353.79</v>
      </c>
      <c r="C550">
        <v>0.35379</v>
      </c>
    </row>
    <row r="551" spans="1:3" ht="12.75">
      <c r="A551" s="2">
        <f t="shared" si="17"/>
        <v>5.91666666666664</v>
      </c>
      <c r="B551">
        <f t="shared" si="16"/>
        <v>353.36</v>
      </c>
      <c r="C551">
        <v>0.35336</v>
      </c>
    </row>
    <row r="552" spans="1:3" ht="12.75">
      <c r="A552" s="2">
        <f t="shared" si="17"/>
        <v>5.937499999999973</v>
      </c>
      <c r="B552">
        <f t="shared" si="16"/>
        <v>352.5</v>
      </c>
      <c r="C552">
        <v>0.3525</v>
      </c>
    </row>
    <row r="553" spans="1:3" ht="12.75">
      <c r="A553" s="2">
        <f t="shared" si="17"/>
        <v>5.958333333333306</v>
      </c>
      <c r="B553">
        <f t="shared" si="16"/>
        <v>352.5</v>
      </c>
      <c r="C553">
        <v>0.3525</v>
      </c>
    </row>
    <row r="554" spans="1:3" ht="12.75">
      <c r="A554" s="2">
        <f t="shared" si="17"/>
        <v>5.979166666666639</v>
      </c>
      <c r="B554">
        <f t="shared" si="16"/>
        <v>352.5</v>
      </c>
      <c r="C554">
        <v>0.3525</v>
      </c>
    </row>
    <row r="555" spans="1:3" ht="12.75">
      <c r="A555" s="2">
        <f t="shared" si="17"/>
        <v>5.9999999999999725</v>
      </c>
      <c r="B555">
        <f t="shared" si="16"/>
        <v>352.89</v>
      </c>
      <c r="C555">
        <v>0.35289</v>
      </c>
    </row>
    <row r="556" spans="1:3" ht="12.75">
      <c r="A556" s="2">
        <f t="shared" si="17"/>
        <v>6.0208333333333055</v>
      </c>
      <c r="B556">
        <f t="shared" si="16"/>
        <v>352.8</v>
      </c>
      <c r="C556">
        <v>0.3528</v>
      </c>
    </row>
    <row r="557" spans="1:3" ht="12.75">
      <c r="A557" s="2">
        <f t="shared" si="17"/>
        <v>6.0416666666666385</v>
      </c>
      <c r="B557">
        <f t="shared" si="16"/>
        <v>353.19</v>
      </c>
      <c r="C557">
        <v>0.35319</v>
      </c>
    </row>
    <row r="558" spans="1:3" ht="12.75">
      <c r="A558" s="2">
        <f t="shared" si="17"/>
        <v>6.062499999999972</v>
      </c>
      <c r="B558">
        <f t="shared" si="16"/>
        <v>353.66999999999996</v>
      </c>
      <c r="C558">
        <v>0.35367</v>
      </c>
    </row>
    <row r="559" spans="1:3" ht="12.75">
      <c r="A559" s="2">
        <f t="shared" si="17"/>
        <v>6.083333333333305</v>
      </c>
      <c r="B559">
        <f t="shared" si="16"/>
        <v>354.13</v>
      </c>
      <c r="C559">
        <v>0.35413</v>
      </c>
    </row>
    <row r="560" spans="1:3" ht="12.75">
      <c r="A560" s="2">
        <f t="shared" si="17"/>
        <v>6.104166666666638</v>
      </c>
      <c r="B560">
        <f t="shared" si="16"/>
        <v>354.60999999999996</v>
      </c>
      <c r="C560">
        <v>0.35461</v>
      </c>
    </row>
    <row r="561" spans="1:3" ht="12.75">
      <c r="A561" s="2">
        <f t="shared" si="17"/>
        <v>6.124999999999971</v>
      </c>
      <c r="B561">
        <f t="shared" si="16"/>
        <v>354.81</v>
      </c>
      <c r="C561">
        <v>0.35481</v>
      </c>
    </row>
    <row r="562" spans="1:3" ht="12.75">
      <c r="A562" s="2">
        <f t="shared" si="17"/>
        <v>6.145833333333304</v>
      </c>
      <c r="B562">
        <f t="shared" si="16"/>
        <v>355.37</v>
      </c>
      <c r="C562">
        <v>0.35537</v>
      </c>
    </row>
    <row r="563" spans="1:3" ht="12.75">
      <c r="A563" s="2">
        <f t="shared" si="17"/>
        <v>6.166666666666637</v>
      </c>
      <c r="B563">
        <f t="shared" si="16"/>
        <v>355.66999999999996</v>
      </c>
      <c r="C563">
        <v>0.35567</v>
      </c>
    </row>
    <row r="564" spans="1:3" ht="12.75">
      <c r="A564" s="2">
        <f t="shared" si="17"/>
        <v>6.18749999999997</v>
      </c>
      <c r="B564">
        <f t="shared" si="16"/>
        <v>356.1</v>
      </c>
      <c r="C564">
        <v>0.3561</v>
      </c>
    </row>
    <row r="565" spans="1:3" ht="12.75">
      <c r="A565" s="2">
        <f t="shared" si="17"/>
        <v>6.208333333333303</v>
      </c>
      <c r="B565">
        <f t="shared" si="16"/>
        <v>356.53000000000003</v>
      </c>
      <c r="C565">
        <v>0.35653</v>
      </c>
    </row>
    <row r="566" spans="1:3" ht="12.75">
      <c r="A566" s="2">
        <f t="shared" si="17"/>
        <v>6.229166666666636</v>
      </c>
      <c r="B566">
        <f t="shared" si="16"/>
        <v>356.96</v>
      </c>
      <c r="C566">
        <v>0.35696</v>
      </c>
    </row>
    <row r="567" spans="1:3" ht="12.75">
      <c r="A567" s="2">
        <f t="shared" si="17"/>
        <v>6.249999999999969</v>
      </c>
      <c r="B567">
        <f t="shared" si="16"/>
        <v>357.82000000000005</v>
      </c>
      <c r="C567">
        <v>0.35782</v>
      </c>
    </row>
    <row r="568" spans="1:3" ht="12.75">
      <c r="A568" s="2">
        <f t="shared" si="17"/>
        <v>6.270833333333302</v>
      </c>
      <c r="B568">
        <f t="shared" si="16"/>
        <v>357.82000000000005</v>
      </c>
      <c r="C568">
        <v>0.35782</v>
      </c>
    </row>
    <row r="569" spans="1:3" ht="12.75">
      <c r="A569" s="2">
        <f t="shared" si="17"/>
        <v>6.291666666666635</v>
      </c>
      <c r="B569">
        <f t="shared" si="16"/>
        <v>357.82000000000005</v>
      </c>
      <c r="C569">
        <v>0.35782</v>
      </c>
    </row>
    <row r="570" spans="1:3" ht="12.75">
      <c r="A570" s="2">
        <f t="shared" si="17"/>
        <v>6.312499999999968</v>
      </c>
      <c r="B570">
        <f t="shared" si="16"/>
        <v>358.25</v>
      </c>
      <c r="C570">
        <v>0.35825</v>
      </c>
    </row>
    <row r="571" spans="1:3" ht="12.75">
      <c r="A571" s="2">
        <f t="shared" si="17"/>
        <v>6.333333333333301</v>
      </c>
      <c r="B571">
        <f t="shared" si="16"/>
        <v>358.09000000000003</v>
      </c>
      <c r="C571">
        <v>0.35809</v>
      </c>
    </row>
    <row r="572" spans="1:3" ht="12.75">
      <c r="A572" s="2">
        <f t="shared" si="17"/>
        <v>6.354166666666634</v>
      </c>
      <c r="B572">
        <f t="shared" si="16"/>
        <v>358.09000000000003</v>
      </c>
      <c r="C572">
        <v>0.35809</v>
      </c>
    </row>
    <row r="573" spans="1:3" ht="12.75">
      <c r="A573" s="2">
        <f t="shared" si="17"/>
        <v>6.374999999999967</v>
      </c>
      <c r="B573">
        <f t="shared" si="16"/>
        <v>358.52</v>
      </c>
      <c r="C573">
        <v>0.35852</v>
      </c>
    </row>
    <row r="574" spans="1:3" ht="12.75">
      <c r="A574" s="2">
        <f t="shared" si="17"/>
        <v>6.3958333333333</v>
      </c>
      <c r="B574">
        <f t="shared" si="16"/>
        <v>358.09000000000003</v>
      </c>
      <c r="C574">
        <v>0.35809</v>
      </c>
    </row>
    <row r="575" spans="1:3" ht="12.75">
      <c r="A575" s="2">
        <f t="shared" si="17"/>
        <v>6.416666666666633</v>
      </c>
      <c r="B575">
        <f t="shared" si="16"/>
        <v>358.52</v>
      </c>
      <c r="C575">
        <v>0.35852</v>
      </c>
    </row>
    <row r="576" spans="1:3" ht="12.75">
      <c r="A576" s="2">
        <f t="shared" si="17"/>
        <v>6.437499999999966</v>
      </c>
      <c r="B576">
        <f t="shared" si="16"/>
        <v>358.95</v>
      </c>
      <c r="C576">
        <v>0.35895</v>
      </c>
    </row>
    <row r="577" spans="1:3" ht="12.75">
      <c r="A577" s="2">
        <f t="shared" si="17"/>
        <v>6.458333333333299</v>
      </c>
      <c r="B577">
        <f t="shared" si="16"/>
        <v>358.95</v>
      </c>
      <c r="C577">
        <v>0.35895</v>
      </c>
    </row>
    <row r="578" spans="1:3" ht="12.75">
      <c r="A578" s="2">
        <f t="shared" si="17"/>
        <v>6.479166666666632</v>
      </c>
      <c r="B578">
        <f aca="true" t="shared" si="18" ref="B578:B641">C578*1000</f>
        <v>359.38</v>
      </c>
      <c r="C578">
        <v>0.35938</v>
      </c>
    </row>
    <row r="579" spans="1:3" ht="12.75">
      <c r="A579" s="2">
        <f aca="true" t="shared" si="19" ref="A579:A642">A578+2/96</f>
        <v>6.499999999999965</v>
      </c>
      <c r="B579">
        <f t="shared" si="18"/>
        <v>359.81</v>
      </c>
      <c r="C579">
        <v>0.35981</v>
      </c>
    </row>
    <row r="580" spans="1:3" ht="12.75">
      <c r="A580" s="2">
        <f t="shared" si="19"/>
        <v>6.520833333333298</v>
      </c>
      <c r="B580">
        <f t="shared" si="18"/>
        <v>359.81</v>
      </c>
      <c r="C580">
        <v>0.35981</v>
      </c>
    </row>
    <row r="581" spans="1:3" ht="12.75">
      <c r="A581" s="2">
        <f t="shared" si="19"/>
        <v>6.541666666666631</v>
      </c>
      <c r="B581">
        <f t="shared" si="18"/>
        <v>359.81</v>
      </c>
      <c r="C581">
        <v>0.35981</v>
      </c>
    </row>
    <row r="582" spans="1:3" ht="12.75">
      <c r="A582" s="2">
        <f t="shared" si="19"/>
        <v>6.5624999999999645</v>
      </c>
      <c r="B582">
        <f t="shared" si="18"/>
        <v>360.24</v>
      </c>
      <c r="C582">
        <v>0.36024</v>
      </c>
    </row>
    <row r="583" spans="1:3" ht="12.75">
      <c r="A583" s="2">
        <f t="shared" si="19"/>
        <v>6.5833333333332975</v>
      </c>
      <c r="B583">
        <f t="shared" si="18"/>
        <v>360.24</v>
      </c>
      <c r="C583">
        <v>0.36024</v>
      </c>
    </row>
    <row r="584" spans="1:3" ht="12.75">
      <c r="A584" s="2">
        <f t="shared" si="19"/>
        <v>6.6041666666666305</v>
      </c>
      <c r="B584">
        <f t="shared" si="18"/>
        <v>360.24</v>
      </c>
      <c r="C584">
        <v>0.36024</v>
      </c>
    </row>
    <row r="585" spans="1:3" ht="12.75">
      <c r="A585" s="2">
        <f t="shared" si="19"/>
        <v>6.624999999999964</v>
      </c>
      <c r="B585">
        <f t="shared" si="18"/>
        <v>360.24</v>
      </c>
      <c r="C585">
        <v>0.36024</v>
      </c>
    </row>
    <row r="586" spans="1:3" ht="12.75">
      <c r="A586" s="2">
        <f t="shared" si="19"/>
        <v>6.645833333333297</v>
      </c>
      <c r="B586">
        <f t="shared" si="18"/>
        <v>359.81</v>
      </c>
      <c r="C586">
        <v>0.35981</v>
      </c>
    </row>
    <row r="587" spans="1:3" ht="12.75">
      <c r="A587" s="2">
        <f t="shared" si="19"/>
        <v>6.66666666666663</v>
      </c>
      <c r="B587">
        <f t="shared" si="18"/>
        <v>359.81</v>
      </c>
      <c r="C587">
        <v>0.35981</v>
      </c>
    </row>
    <row r="588" spans="1:3" ht="12.75">
      <c r="A588" s="2">
        <f t="shared" si="19"/>
        <v>6.687499999999963</v>
      </c>
      <c r="B588">
        <f t="shared" si="18"/>
        <v>359.38</v>
      </c>
      <c r="C588">
        <v>0.35938</v>
      </c>
    </row>
    <row r="589" spans="1:3" ht="12.75">
      <c r="A589" s="2">
        <f t="shared" si="19"/>
        <v>6.708333333333296</v>
      </c>
      <c r="B589">
        <f t="shared" si="18"/>
        <v>358.95</v>
      </c>
      <c r="C589">
        <v>0.35895</v>
      </c>
    </row>
    <row r="590" spans="1:3" ht="12.75">
      <c r="A590" s="2">
        <f t="shared" si="19"/>
        <v>6.729166666666629</v>
      </c>
      <c r="B590">
        <f t="shared" si="18"/>
        <v>358.52</v>
      </c>
      <c r="C590">
        <v>0.35852</v>
      </c>
    </row>
    <row r="591" spans="1:3" ht="12.75">
      <c r="A591" s="2">
        <f t="shared" si="19"/>
        <v>6.749999999999962</v>
      </c>
      <c r="B591">
        <f t="shared" si="18"/>
        <v>357.23</v>
      </c>
      <c r="C591">
        <v>0.35723</v>
      </c>
    </row>
    <row r="592" spans="1:3" ht="12.75">
      <c r="A592" s="2">
        <f t="shared" si="19"/>
        <v>6.770833333333295</v>
      </c>
      <c r="B592">
        <f t="shared" si="18"/>
        <v>356.37</v>
      </c>
      <c r="C592">
        <v>0.35637</v>
      </c>
    </row>
    <row r="593" spans="1:3" ht="12.75">
      <c r="A593" s="2">
        <f t="shared" si="19"/>
        <v>6.791666666666628</v>
      </c>
      <c r="B593">
        <f t="shared" si="18"/>
        <v>355.94</v>
      </c>
      <c r="C593">
        <v>0.35594</v>
      </c>
    </row>
    <row r="594" spans="1:3" ht="12.75">
      <c r="A594" s="2">
        <f t="shared" si="19"/>
        <v>6.812499999999961</v>
      </c>
      <c r="B594">
        <f t="shared" si="18"/>
        <v>354.65000000000003</v>
      </c>
      <c r="C594">
        <v>0.35465</v>
      </c>
    </row>
    <row r="595" spans="1:3" ht="12.75">
      <c r="A595" s="2">
        <f t="shared" si="19"/>
        <v>6.833333333333294</v>
      </c>
      <c r="B595">
        <f t="shared" si="18"/>
        <v>354.21999999999997</v>
      </c>
      <c r="C595">
        <v>0.35422</v>
      </c>
    </row>
    <row r="596" spans="1:3" ht="12.75">
      <c r="A596" s="2">
        <f t="shared" si="19"/>
        <v>6.854166666666627</v>
      </c>
      <c r="B596">
        <f t="shared" si="18"/>
        <v>352.93</v>
      </c>
      <c r="C596">
        <v>0.35293</v>
      </c>
    </row>
    <row r="597" spans="1:3" ht="12.75">
      <c r="A597" s="2">
        <f t="shared" si="19"/>
        <v>6.87499999999996</v>
      </c>
      <c r="B597">
        <f t="shared" si="18"/>
        <v>351.64</v>
      </c>
      <c r="C597">
        <v>0.35164</v>
      </c>
    </row>
    <row r="598" spans="1:3" ht="12.75">
      <c r="A598" s="2">
        <f t="shared" si="19"/>
        <v>6.895833333333293</v>
      </c>
      <c r="B598">
        <f t="shared" si="18"/>
        <v>351.21000000000004</v>
      </c>
      <c r="C598">
        <v>0.35121</v>
      </c>
    </row>
    <row r="599" spans="1:3" ht="12.75">
      <c r="A599" s="2">
        <f t="shared" si="19"/>
        <v>6.916666666666626</v>
      </c>
      <c r="B599">
        <f t="shared" si="18"/>
        <v>350.78</v>
      </c>
      <c r="C599">
        <v>0.35078</v>
      </c>
    </row>
    <row r="600" spans="1:3" ht="12.75">
      <c r="A600" s="2">
        <f t="shared" si="19"/>
        <v>6.937499999999959</v>
      </c>
      <c r="B600">
        <f t="shared" si="18"/>
        <v>349.92</v>
      </c>
      <c r="C600">
        <v>0.34992</v>
      </c>
    </row>
    <row r="601" spans="1:3" ht="12.75">
      <c r="A601" s="2">
        <f t="shared" si="19"/>
        <v>6.958333333333292</v>
      </c>
      <c r="B601">
        <f t="shared" si="18"/>
        <v>349.92</v>
      </c>
      <c r="C601">
        <v>0.34992</v>
      </c>
    </row>
    <row r="602" spans="1:3" ht="12.75">
      <c r="A602" s="2">
        <f t="shared" si="19"/>
        <v>6.979166666666625</v>
      </c>
      <c r="B602">
        <f t="shared" si="18"/>
        <v>349.92</v>
      </c>
      <c r="C602">
        <v>0.34992</v>
      </c>
    </row>
    <row r="603" spans="1:3" ht="12.75">
      <c r="A603" s="2">
        <f t="shared" si="19"/>
        <v>6.999999999999958</v>
      </c>
      <c r="B603">
        <f t="shared" si="18"/>
        <v>350.31</v>
      </c>
      <c r="C603">
        <v>0.35031</v>
      </c>
    </row>
    <row r="604" spans="1:3" ht="12.75">
      <c r="A604" s="2">
        <f t="shared" si="19"/>
        <v>7.020833333333291</v>
      </c>
      <c r="B604">
        <f t="shared" si="18"/>
        <v>350.21999999999997</v>
      </c>
      <c r="C604">
        <v>0.35022</v>
      </c>
    </row>
    <row r="605" spans="1:3" ht="12.75">
      <c r="A605" s="2">
        <f t="shared" si="19"/>
        <v>7.041666666666624</v>
      </c>
      <c r="B605">
        <f t="shared" si="18"/>
        <v>350.60999999999996</v>
      </c>
      <c r="C605">
        <v>0.35061</v>
      </c>
    </row>
    <row r="606" spans="1:3" ht="12.75">
      <c r="A606" s="2">
        <f t="shared" si="19"/>
        <v>7.062499999999957</v>
      </c>
      <c r="B606">
        <f t="shared" si="18"/>
        <v>351.09000000000003</v>
      </c>
      <c r="C606">
        <v>0.35109</v>
      </c>
    </row>
    <row r="607" spans="1:3" ht="12.75">
      <c r="A607" s="2">
        <f t="shared" si="19"/>
        <v>7.08333333333329</v>
      </c>
      <c r="B607">
        <f t="shared" si="18"/>
        <v>351.54999999999995</v>
      </c>
      <c r="C607">
        <v>0.35155</v>
      </c>
    </row>
    <row r="608" spans="1:3" ht="12.75">
      <c r="A608" s="2">
        <f t="shared" si="19"/>
        <v>7.104166666666623</v>
      </c>
      <c r="B608">
        <f t="shared" si="18"/>
        <v>352.03000000000003</v>
      </c>
      <c r="C608">
        <v>0.35203</v>
      </c>
    </row>
    <row r="609" spans="1:3" ht="12.75">
      <c r="A609" s="2">
        <f t="shared" si="19"/>
        <v>7.1249999999999565</v>
      </c>
      <c r="B609">
        <f t="shared" si="18"/>
        <v>352.22999999999996</v>
      </c>
      <c r="C609">
        <v>0.35223</v>
      </c>
    </row>
    <row r="610" spans="1:3" ht="12.75">
      <c r="A610" s="2">
        <f t="shared" si="19"/>
        <v>7.1458333333332895</v>
      </c>
      <c r="B610">
        <f t="shared" si="18"/>
        <v>352.79</v>
      </c>
      <c r="C610">
        <v>0.35279</v>
      </c>
    </row>
    <row r="611" spans="1:3" ht="12.75">
      <c r="A611" s="2">
        <f t="shared" si="19"/>
        <v>7.1666666666666226</v>
      </c>
      <c r="B611">
        <f t="shared" si="18"/>
        <v>353.09000000000003</v>
      </c>
      <c r="C611">
        <v>0.35309</v>
      </c>
    </row>
    <row r="612" spans="1:3" ht="12.75">
      <c r="A612" s="2">
        <f t="shared" si="19"/>
        <v>7.187499999999956</v>
      </c>
      <c r="B612">
        <f t="shared" si="18"/>
        <v>353.52</v>
      </c>
      <c r="C612">
        <v>0.35352</v>
      </c>
    </row>
    <row r="613" spans="1:3" ht="12.75">
      <c r="A613" s="2">
        <f t="shared" si="19"/>
        <v>7.208333333333289</v>
      </c>
      <c r="B613">
        <f t="shared" si="18"/>
        <v>353.95</v>
      </c>
      <c r="C613">
        <v>0.35395</v>
      </c>
    </row>
    <row r="614" spans="1:3" ht="12.75">
      <c r="A614" s="2">
        <f t="shared" si="19"/>
        <v>7.229166666666622</v>
      </c>
      <c r="B614">
        <f t="shared" si="18"/>
        <v>354.38</v>
      </c>
      <c r="C614">
        <v>0.35438</v>
      </c>
    </row>
    <row r="615" spans="1:3" ht="12.75">
      <c r="A615" s="2">
        <f t="shared" si="19"/>
        <v>7.249999999999955</v>
      </c>
      <c r="B615">
        <f t="shared" si="18"/>
        <v>355.24</v>
      </c>
      <c r="C615">
        <v>0.35524</v>
      </c>
    </row>
    <row r="616" spans="1:3" ht="12.75">
      <c r="A616" s="2">
        <f t="shared" si="19"/>
        <v>7.270833333333288</v>
      </c>
      <c r="B616">
        <f t="shared" si="18"/>
        <v>355.24</v>
      </c>
      <c r="C616">
        <v>0.35524</v>
      </c>
    </row>
    <row r="617" spans="1:3" ht="12.75">
      <c r="A617" s="2">
        <f t="shared" si="19"/>
        <v>7.291666666666621</v>
      </c>
      <c r="B617">
        <f t="shared" si="18"/>
        <v>355.24</v>
      </c>
      <c r="C617">
        <v>0.35524</v>
      </c>
    </row>
    <row r="618" spans="1:3" ht="12.75">
      <c r="A618" s="2">
        <f t="shared" si="19"/>
        <v>7.312499999999954</v>
      </c>
      <c r="B618">
        <f t="shared" si="18"/>
        <v>355.66999999999996</v>
      </c>
      <c r="C618">
        <v>0.35567</v>
      </c>
    </row>
    <row r="619" spans="1:3" ht="12.75">
      <c r="A619" s="2">
        <f t="shared" si="19"/>
        <v>7.333333333333287</v>
      </c>
      <c r="B619">
        <f t="shared" si="18"/>
        <v>355.51</v>
      </c>
      <c r="C619">
        <v>0.35551</v>
      </c>
    </row>
    <row r="620" spans="1:3" ht="12.75">
      <c r="A620" s="2">
        <f t="shared" si="19"/>
        <v>7.35416666666662</v>
      </c>
      <c r="B620">
        <f t="shared" si="18"/>
        <v>355.51</v>
      </c>
      <c r="C620">
        <v>0.35551</v>
      </c>
    </row>
    <row r="621" spans="1:3" ht="12.75">
      <c r="A621" s="2">
        <f t="shared" si="19"/>
        <v>7.374999999999953</v>
      </c>
      <c r="B621">
        <f t="shared" si="18"/>
        <v>355.94</v>
      </c>
      <c r="C621">
        <v>0.35594</v>
      </c>
    </row>
    <row r="622" spans="1:3" ht="12.75">
      <c r="A622" s="2">
        <f t="shared" si="19"/>
        <v>7.395833333333286</v>
      </c>
      <c r="B622">
        <f t="shared" si="18"/>
        <v>355.47</v>
      </c>
      <c r="C622">
        <v>0.35547</v>
      </c>
    </row>
    <row r="623" spans="1:3" ht="12.75">
      <c r="A623" s="2">
        <f t="shared" si="19"/>
        <v>7.416666666666619</v>
      </c>
      <c r="B623">
        <f t="shared" si="18"/>
        <v>355.9</v>
      </c>
      <c r="C623">
        <v>0.3559</v>
      </c>
    </row>
    <row r="624" spans="1:3" ht="12.75">
      <c r="A624" s="2">
        <f t="shared" si="19"/>
        <v>7.437499999999952</v>
      </c>
      <c r="B624">
        <f t="shared" si="18"/>
        <v>356.33</v>
      </c>
      <c r="C624">
        <v>0.35633</v>
      </c>
    </row>
    <row r="625" spans="1:3" ht="12.75">
      <c r="A625" s="2">
        <f t="shared" si="19"/>
        <v>7.458333333333285</v>
      </c>
      <c r="B625">
        <f t="shared" si="18"/>
        <v>356.33</v>
      </c>
      <c r="C625">
        <v>0.35633</v>
      </c>
    </row>
    <row r="626" spans="1:3" ht="12.75">
      <c r="A626" s="2">
        <f t="shared" si="19"/>
        <v>7.479166666666618</v>
      </c>
      <c r="B626">
        <f t="shared" si="18"/>
        <v>356.76000000000005</v>
      </c>
      <c r="C626">
        <v>0.35676</v>
      </c>
    </row>
    <row r="627" spans="1:3" ht="12.75">
      <c r="A627" s="2">
        <f t="shared" si="19"/>
        <v>7.499999999999951</v>
      </c>
      <c r="B627">
        <f t="shared" si="18"/>
        <v>357.19</v>
      </c>
      <c r="C627">
        <v>0.35719</v>
      </c>
    </row>
    <row r="628" spans="1:3" ht="12.75">
      <c r="A628" s="2">
        <f t="shared" si="19"/>
        <v>7.520833333333284</v>
      </c>
      <c r="B628">
        <f t="shared" si="18"/>
        <v>357.19</v>
      </c>
      <c r="C628">
        <v>0.35719</v>
      </c>
    </row>
    <row r="629" spans="1:3" ht="12.75">
      <c r="A629" s="2">
        <f t="shared" si="19"/>
        <v>7.541666666666617</v>
      </c>
      <c r="B629">
        <f t="shared" si="18"/>
        <v>357.19</v>
      </c>
      <c r="C629">
        <v>0.35719</v>
      </c>
    </row>
    <row r="630" spans="1:3" ht="12.75">
      <c r="A630" s="2">
        <f t="shared" si="19"/>
        <v>7.56249999999995</v>
      </c>
      <c r="B630">
        <f t="shared" si="18"/>
        <v>357.62</v>
      </c>
      <c r="C630">
        <v>0.35762</v>
      </c>
    </row>
    <row r="631" spans="1:3" ht="12.75">
      <c r="A631" s="2">
        <f t="shared" si="19"/>
        <v>7.583333333333283</v>
      </c>
      <c r="B631">
        <f t="shared" si="18"/>
        <v>357.62</v>
      </c>
      <c r="C631">
        <v>0.35762</v>
      </c>
    </row>
    <row r="632" spans="1:3" ht="12.75">
      <c r="A632" s="2">
        <f t="shared" si="19"/>
        <v>7.604166666666616</v>
      </c>
      <c r="B632">
        <f t="shared" si="18"/>
        <v>357.62</v>
      </c>
      <c r="C632">
        <v>0.35762</v>
      </c>
    </row>
    <row r="633" spans="1:3" ht="12.75">
      <c r="A633" s="2">
        <f t="shared" si="19"/>
        <v>7.624999999999949</v>
      </c>
      <c r="B633">
        <f t="shared" si="18"/>
        <v>357.62</v>
      </c>
      <c r="C633">
        <v>0.35762</v>
      </c>
    </row>
    <row r="634" spans="1:3" ht="12.75">
      <c r="A634" s="2">
        <f t="shared" si="19"/>
        <v>7.645833333333282</v>
      </c>
      <c r="B634">
        <f t="shared" si="18"/>
        <v>357.19</v>
      </c>
      <c r="C634">
        <v>0.35719</v>
      </c>
    </row>
    <row r="635" spans="1:3" ht="12.75">
      <c r="A635" s="2">
        <f t="shared" si="19"/>
        <v>7.6666666666666154</v>
      </c>
      <c r="B635">
        <f t="shared" si="18"/>
        <v>357.19</v>
      </c>
      <c r="C635">
        <v>0.35719</v>
      </c>
    </row>
    <row r="636" spans="1:3" ht="12.75">
      <c r="A636" s="2">
        <f t="shared" si="19"/>
        <v>7.6874999999999485</v>
      </c>
      <c r="B636">
        <f t="shared" si="18"/>
        <v>356.76000000000005</v>
      </c>
      <c r="C636">
        <v>0.35676</v>
      </c>
    </row>
    <row r="637" spans="1:3" ht="12.75">
      <c r="A637" s="2">
        <f t="shared" si="19"/>
        <v>7.7083333333332815</v>
      </c>
      <c r="B637">
        <f t="shared" si="18"/>
        <v>356.33</v>
      </c>
      <c r="C637">
        <v>0.35633</v>
      </c>
    </row>
    <row r="638" spans="1:3" ht="12.75">
      <c r="A638" s="2">
        <f t="shared" si="19"/>
        <v>7.729166666666615</v>
      </c>
      <c r="B638">
        <f t="shared" si="18"/>
        <v>355.9</v>
      </c>
      <c r="C638">
        <v>0.3559</v>
      </c>
    </row>
    <row r="639" spans="1:3" ht="12.75">
      <c r="A639" s="2">
        <f t="shared" si="19"/>
        <v>7.749999999999948</v>
      </c>
      <c r="B639">
        <f t="shared" si="18"/>
        <v>354.60999999999996</v>
      </c>
      <c r="C639">
        <v>0.35461</v>
      </c>
    </row>
    <row r="640" spans="1:3" ht="12.75">
      <c r="A640" s="2">
        <f t="shared" si="19"/>
        <v>7.770833333333281</v>
      </c>
      <c r="B640">
        <f t="shared" si="18"/>
        <v>353.75</v>
      </c>
      <c r="C640">
        <v>0.35375</v>
      </c>
    </row>
    <row r="641" spans="1:3" ht="12.75">
      <c r="A641" s="2">
        <f t="shared" si="19"/>
        <v>7.791666666666614</v>
      </c>
      <c r="B641">
        <f t="shared" si="18"/>
        <v>353.32000000000005</v>
      </c>
      <c r="C641">
        <v>0.35332</v>
      </c>
    </row>
    <row r="642" spans="1:3" ht="12.75">
      <c r="A642" s="2">
        <f t="shared" si="19"/>
        <v>7.812499999999947</v>
      </c>
      <c r="B642">
        <f aca="true" t="shared" si="20" ref="B642:B705">C642*1000</f>
        <v>352.03000000000003</v>
      </c>
      <c r="C642">
        <v>0.35203</v>
      </c>
    </row>
    <row r="643" spans="1:3" ht="12.75">
      <c r="A643" s="2">
        <f aca="true" t="shared" si="21" ref="A643:A706">A642+2/96</f>
        <v>7.83333333333328</v>
      </c>
      <c r="B643">
        <f t="shared" si="20"/>
        <v>351.6</v>
      </c>
      <c r="C643">
        <v>0.3516</v>
      </c>
    </row>
    <row r="644" spans="1:3" ht="12.75">
      <c r="A644" s="2">
        <f t="shared" si="21"/>
        <v>7.854166666666613</v>
      </c>
      <c r="B644">
        <f t="shared" si="20"/>
        <v>350.31</v>
      </c>
      <c r="C644">
        <v>0.35031</v>
      </c>
    </row>
    <row r="645" spans="1:3" ht="12.75">
      <c r="A645" s="2">
        <f t="shared" si="21"/>
        <v>7.874999999999946</v>
      </c>
      <c r="B645">
        <f t="shared" si="20"/>
        <v>349.02</v>
      </c>
      <c r="C645">
        <v>0.34902</v>
      </c>
    </row>
    <row r="646" spans="1:3" ht="12.75">
      <c r="A646" s="2">
        <f t="shared" si="21"/>
        <v>7.895833333333279</v>
      </c>
      <c r="B646">
        <f t="shared" si="20"/>
        <v>348.59000000000003</v>
      </c>
      <c r="C646">
        <v>0.34859</v>
      </c>
    </row>
    <row r="647" spans="1:3" ht="12.75">
      <c r="A647" s="2">
        <f t="shared" si="21"/>
        <v>7.916666666666612</v>
      </c>
      <c r="B647">
        <f t="shared" si="20"/>
        <v>348.16</v>
      </c>
      <c r="C647">
        <v>0.34816</v>
      </c>
    </row>
    <row r="648" spans="1:3" ht="12.75">
      <c r="A648" s="2">
        <f t="shared" si="21"/>
        <v>7.937499999999945</v>
      </c>
      <c r="B648">
        <f t="shared" si="20"/>
        <v>347.3</v>
      </c>
      <c r="C648">
        <v>0.3473</v>
      </c>
    </row>
    <row r="649" spans="1:3" ht="12.75">
      <c r="A649" s="2">
        <f t="shared" si="21"/>
        <v>7.958333333333278</v>
      </c>
      <c r="B649">
        <f t="shared" si="20"/>
        <v>347.3</v>
      </c>
      <c r="C649">
        <v>0.3473</v>
      </c>
    </row>
    <row r="650" spans="1:3" ht="12.75">
      <c r="A650" s="2">
        <f t="shared" si="21"/>
        <v>7.979166666666611</v>
      </c>
      <c r="B650">
        <f t="shared" si="20"/>
        <v>347.3</v>
      </c>
      <c r="C650">
        <v>0.3473</v>
      </c>
    </row>
    <row r="651" spans="1:3" ht="12.75">
      <c r="A651" s="2">
        <f t="shared" si="21"/>
        <v>7.999999999999944</v>
      </c>
      <c r="B651">
        <f t="shared" si="20"/>
        <v>347.69</v>
      </c>
      <c r="C651">
        <v>0.34769</v>
      </c>
    </row>
    <row r="652" spans="1:3" ht="12.75">
      <c r="A652" s="2">
        <f t="shared" si="21"/>
        <v>8.020833333333277</v>
      </c>
      <c r="B652">
        <f t="shared" si="20"/>
        <v>347.6</v>
      </c>
      <c r="C652">
        <v>0.3476</v>
      </c>
    </row>
    <row r="653" spans="1:3" ht="12.75">
      <c r="A653" s="2">
        <f t="shared" si="21"/>
        <v>8.041666666666611</v>
      </c>
      <c r="B653">
        <f t="shared" si="20"/>
        <v>347.99</v>
      </c>
      <c r="C653">
        <v>0.34799</v>
      </c>
    </row>
    <row r="654" spans="1:3" ht="12.75">
      <c r="A654" s="2">
        <f t="shared" si="21"/>
        <v>8.062499999999945</v>
      </c>
      <c r="B654">
        <f t="shared" si="20"/>
        <v>348.47</v>
      </c>
      <c r="C654">
        <v>0.34847</v>
      </c>
    </row>
    <row r="655" spans="1:3" ht="12.75">
      <c r="A655" s="2">
        <f t="shared" si="21"/>
        <v>8.083333333333279</v>
      </c>
      <c r="B655">
        <f t="shared" si="20"/>
        <v>348.93</v>
      </c>
      <c r="C655">
        <v>0.34893</v>
      </c>
    </row>
    <row r="656" spans="1:3" ht="12.75">
      <c r="A656" s="2">
        <f t="shared" si="21"/>
        <v>8.104166666666613</v>
      </c>
      <c r="B656">
        <f t="shared" si="20"/>
        <v>349.41</v>
      </c>
      <c r="C656">
        <v>0.34941</v>
      </c>
    </row>
    <row r="657" spans="1:3" ht="12.75">
      <c r="A657" s="2">
        <f t="shared" si="21"/>
        <v>8.124999999999947</v>
      </c>
      <c r="B657">
        <f t="shared" si="20"/>
        <v>349.60999999999996</v>
      </c>
      <c r="C657">
        <v>0.34961</v>
      </c>
    </row>
    <row r="658" spans="1:3" ht="12.75">
      <c r="A658" s="2">
        <f t="shared" si="21"/>
        <v>8.14583333333328</v>
      </c>
      <c r="B658">
        <f t="shared" si="20"/>
        <v>350.16999999999996</v>
      </c>
      <c r="C658">
        <v>0.35017</v>
      </c>
    </row>
    <row r="659" spans="1:3" ht="12.75">
      <c r="A659" s="2">
        <f t="shared" si="21"/>
        <v>8.166666666666615</v>
      </c>
      <c r="B659">
        <f t="shared" si="20"/>
        <v>350.47</v>
      </c>
      <c r="C659">
        <v>0.35047</v>
      </c>
    </row>
    <row r="660" spans="1:3" ht="12.75">
      <c r="A660" s="2">
        <f t="shared" si="21"/>
        <v>8.187499999999948</v>
      </c>
      <c r="B660">
        <f t="shared" si="20"/>
        <v>350.9</v>
      </c>
      <c r="C660">
        <v>0.3509</v>
      </c>
    </row>
    <row r="661" spans="1:3" ht="12.75">
      <c r="A661" s="2">
        <f t="shared" si="21"/>
        <v>8.208333333333282</v>
      </c>
      <c r="B661">
        <f t="shared" si="20"/>
        <v>351.33</v>
      </c>
      <c r="C661">
        <v>0.35133</v>
      </c>
    </row>
    <row r="662" spans="1:3" ht="12.75">
      <c r="A662" s="2">
        <f t="shared" si="21"/>
        <v>8.229166666666616</v>
      </c>
      <c r="B662">
        <f t="shared" si="20"/>
        <v>351.76</v>
      </c>
      <c r="C662">
        <v>0.35176</v>
      </c>
    </row>
    <row r="663" spans="1:3" ht="12.75">
      <c r="A663" s="2">
        <f t="shared" si="21"/>
        <v>8.24999999999995</v>
      </c>
      <c r="B663">
        <f t="shared" si="20"/>
        <v>352.62</v>
      </c>
      <c r="C663">
        <v>0.35262</v>
      </c>
    </row>
    <row r="664" spans="1:3" ht="12.75">
      <c r="A664" s="2">
        <f t="shared" si="21"/>
        <v>8.270833333333284</v>
      </c>
      <c r="B664">
        <f t="shared" si="20"/>
        <v>352.62</v>
      </c>
      <c r="C664">
        <v>0.35262</v>
      </c>
    </row>
    <row r="665" spans="1:3" ht="12.75">
      <c r="A665" s="2">
        <f t="shared" si="21"/>
        <v>8.291666666666618</v>
      </c>
      <c r="B665">
        <f t="shared" si="20"/>
        <v>352.62</v>
      </c>
      <c r="C665">
        <v>0.35262</v>
      </c>
    </row>
    <row r="666" spans="1:3" ht="12.75">
      <c r="A666" s="2">
        <f t="shared" si="21"/>
        <v>8.312499999999952</v>
      </c>
      <c r="B666">
        <f t="shared" si="20"/>
        <v>353.04999999999995</v>
      </c>
      <c r="C666">
        <v>0.35305</v>
      </c>
    </row>
    <row r="667" spans="1:3" ht="12.75">
      <c r="A667" s="2">
        <f t="shared" si="21"/>
        <v>8.333333333333286</v>
      </c>
      <c r="B667">
        <f t="shared" si="20"/>
        <v>352.89</v>
      </c>
      <c r="C667">
        <v>0.35289</v>
      </c>
    </row>
    <row r="668" spans="1:3" ht="12.75">
      <c r="A668" s="2">
        <f t="shared" si="21"/>
        <v>8.35416666666662</v>
      </c>
      <c r="B668">
        <f t="shared" si="20"/>
        <v>352.89</v>
      </c>
      <c r="C668">
        <v>0.35289</v>
      </c>
    </row>
    <row r="669" spans="1:3" ht="12.75">
      <c r="A669" s="2">
        <f t="shared" si="21"/>
        <v>8.374999999999954</v>
      </c>
      <c r="B669">
        <f t="shared" si="20"/>
        <v>353.32000000000005</v>
      </c>
      <c r="C669">
        <v>0.35332</v>
      </c>
    </row>
    <row r="670" spans="1:3" ht="12.75">
      <c r="A670" s="2">
        <f t="shared" si="21"/>
        <v>8.395833333333288</v>
      </c>
      <c r="B670">
        <f t="shared" si="20"/>
        <v>353.85</v>
      </c>
      <c r="C670">
        <v>0.35385</v>
      </c>
    </row>
    <row r="671" spans="1:3" ht="12.75">
      <c r="A671" s="2">
        <f t="shared" si="21"/>
        <v>8.416666666666622</v>
      </c>
      <c r="B671">
        <f t="shared" si="20"/>
        <v>354.28</v>
      </c>
      <c r="C671">
        <v>0.35428</v>
      </c>
    </row>
    <row r="672" spans="1:3" ht="12.75">
      <c r="A672" s="2">
        <f t="shared" si="21"/>
        <v>8.437499999999956</v>
      </c>
      <c r="B672">
        <f t="shared" si="20"/>
        <v>354.71000000000004</v>
      </c>
      <c r="C672">
        <v>0.35471</v>
      </c>
    </row>
    <row r="673" spans="1:3" ht="12.75">
      <c r="A673" s="2">
        <f t="shared" si="21"/>
        <v>8.45833333333329</v>
      </c>
      <c r="B673">
        <f t="shared" si="20"/>
        <v>354.71000000000004</v>
      </c>
      <c r="C673">
        <v>0.35471</v>
      </c>
    </row>
    <row r="674" spans="1:3" ht="12.75">
      <c r="A674" s="2">
        <f t="shared" si="21"/>
        <v>8.479166666666623</v>
      </c>
      <c r="B674">
        <f t="shared" si="20"/>
        <v>355.14</v>
      </c>
      <c r="C674">
        <v>0.35514</v>
      </c>
    </row>
    <row r="675" spans="1:3" ht="12.75">
      <c r="A675" s="2">
        <f t="shared" si="21"/>
        <v>8.499999999999957</v>
      </c>
      <c r="B675">
        <f t="shared" si="20"/>
        <v>355.57</v>
      </c>
      <c r="C675">
        <v>0.35557</v>
      </c>
    </row>
    <row r="676" spans="1:3" ht="12.75">
      <c r="A676" s="2">
        <f t="shared" si="21"/>
        <v>8.520833333333291</v>
      </c>
      <c r="B676">
        <f t="shared" si="20"/>
        <v>355.57</v>
      </c>
      <c r="C676">
        <v>0.35557</v>
      </c>
    </row>
    <row r="677" spans="1:3" ht="12.75">
      <c r="A677" s="2">
        <f t="shared" si="21"/>
        <v>8.541666666666625</v>
      </c>
      <c r="B677">
        <f t="shared" si="20"/>
        <v>355.57</v>
      </c>
      <c r="C677">
        <v>0.35557</v>
      </c>
    </row>
    <row r="678" spans="1:3" ht="12.75">
      <c r="A678" s="2">
        <f t="shared" si="21"/>
        <v>8.56249999999996</v>
      </c>
      <c r="B678">
        <f t="shared" si="20"/>
        <v>356</v>
      </c>
      <c r="C678">
        <v>0.356</v>
      </c>
    </row>
    <row r="679" spans="1:3" ht="12.75">
      <c r="A679" s="2">
        <f t="shared" si="21"/>
        <v>8.583333333333293</v>
      </c>
      <c r="B679">
        <f t="shared" si="20"/>
        <v>355.96</v>
      </c>
      <c r="C679">
        <v>0.35596</v>
      </c>
    </row>
    <row r="680" spans="1:3" ht="12.75">
      <c r="A680" s="2">
        <f t="shared" si="21"/>
        <v>8.604166666666627</v>
      </c>
      <c r="B680">
        <f t="shared" si="20"/>
        <v>355.96</v>
      </c>
      <c r="C680">
        <v>0.35596</v>
      </c>
    </row>
    <row r="681" spans="1:3" ht="12.75">
      <c r="A681" s="2">
        <f t="shared" si="21"/>
        <v>8.624999999999961</v>
      </c>
      <c r="B681">
        <f t="shared" si="20"/>
        <v>355.96</v>
      </c>
      <c r="C681">
        <v>0.35596</v>
      </c>
    </row>
    <row r="682" spans="1:3" ht="12.75">
      <c r="A682" s="2">
        <f t="shared" si="21"/>
        <v>8.645833333333295</v>
      </c>
      <c r="B682">
        <f t="shared" si="20"/>
        <v>355.48999999999995</v>
      </c>
      <c r="C682">
        <v>0.35549</v>
      </c>
    </row>
    <row r="683" spans="1:3" ht="12.75">
      <c r="A683" s="2">
        <f t="shared" si="21"/>
        <v>8.666666666666629</v>
      </c>
      <c r="B683">
        <f t="shared" si="20"/>
        <v>355.53000000000003</v>
      </c>
      <c r="C683">
        <v>0.35553</v>
      </c>
    </row>
    <row r="684" spans="1:3" ht="12.75">
      <c r="A684" s="2">
        <f t="shared" si="21"/>
        <v>8.687499999999963</v>
      </c>
      <c r="B684">
        <f t="shared" si="20"/>
        <v>355.1</v>
      </c>
      <c r="C684">
        <v>0.3551</v>
      </c>
    </row>
    <row r="685" spans="1:3" ht="12.75">
      <c r="A685" s="2">
        <f t="shared" si="21"/>
        <v>8.708333333333297</v>
      </c>
      <c r="B685">
        <f t="shared" si="20"/>
        <v>354.75</v>
      </c>
      <c r="C685">
        <v>0.35475</v>
      </c>
    </row>
    <row r="686" spans="1:3" ht="12.75">
      <c r="A686" s="2">
        <f t="shared" si="21"/>
        <v>8.72916666666663</v>
      </c>
      <c r="B686">
        <f t="shared" si="20"/>
        <v>354.48</v>
      </c>
      <c r="C686">
        <v>0.35448</v>
      </c>
    </row>
    <row r="687" spans="1:3" ht="12.75">
      <c r="A687" s="2">
        <f t="shared" si="21"/>
        <v>8.749999999999964</v>
      </c>
      <c r="B687">
        <f t="shared" si="20"/>
        <v>353.39</v>
      </c>
      <c r="C687">
        <v>0.35339</v>
      </c>
    </row>
    <row r="688" spans="1:3" ht="12.75">
      <c r="A688" s="2">
        <f t="shared" si="21"/>
        <v>8.770833333333298</v>
      </c>
      <c r="B688">
        <f t="shared" si="20"/>
        <v>352.85</v>
      </c>
      <c r="C688">
        <v>0.35285</v>
      </c>
    </row>
    <row r="689" spans="1:3" ht="12.75">
      <c r="A689" s="2">
        <f t="shared" si="21"/>
        <v>8.791666666666632</v>
      </c>
      <c r="B689">
        <f t="shared" si="20"/>
        <v>352.9</v>
      </c>
      <c r="C689">
        <v>0.3529</v>
      </c>
    </row>
    <row r="690" spans="1:3" ht="12.75">
      <c r="A690" s="2">
        <f t="shared" si="21"/>
        <v>8.812499999999966</v>
      </c>
      <c r="B690">
        <f t="shared" si="20"/>
        <v>352.16999999999996</v>
      </c>
      <c r="C690">
        <v>0.35217</v>
      </c>
    </row>
    <row r="691" spans="1:3" ht="12.75">
      <c r="A691" s="2">
        <f t="shared" si="21"/>
        <v>8.8333333333333</v>
      </c>
      <c r="B691">
        <f t="shared" si="20"/>
        <v>352.46</v>
      </c>
      <c r="C691">
        <v>0.35246</v>
      </c>
    </row>
    <row r="692" spans="1:3" ht="12.75">
      <c r="A692" s="2">
        <f t="shared" si="21"/>
        <v>8.854166666666634</v>
      </c>
      <c r="B692">
        <f t="shared" si="20"/>
        <v>351.97</v>
      </c>
      <c r="C692">
        <v>0.35197</v>
      </c>
    </row>
    <row r="693" spans="1:3" ht="12.75">
      <c r="A693" s="2">
        <f t="shared" si="21"/>
        <v>8.874999999999968</v>
      </c>
      <c r="B693">
        <f t="shared" si="20"/>
        <v>351.64</v>
      </c>
      <c r="C693">
        <v>0.35164</v>
      </c>
    </row>
    <row r="694" spans="1:3" ht="12.75">
      <c r="A694" s="2">
        <f t="shared" si="21"/>
        <v>8.895833333333302</v>
      </c>
      <c r="B694">
        <f t="shared" si="20"/>
        <v>352.28999999999996</v>
      </c>
      <c r="C694">
        <v>0.35229</v>
      </c>
    </row>
    <row r="695" spans="1:3" ht="12.75">
      <c r="A695" s="2">
        <f t="shared" si="21"/>
        <v>8.916666666666636</v>
      </c>
      <c r="B695">
        <f t="shared" si="20"/>
        <v>353.02</v>
      </c>
      <c r="C695">
        <v>0.35302</v>
      </c>
    </row>
    <row r="696" spans="1:3" ht="12.75">
      <c r="A696" s="2">
        <f t="shared" si="21"/>
        <v>8.93749999999997</v>
      </c>
      <c r="B696">
        <f t="shared" si="20"/>
        <v>353.4</v>
      </c>
      <c r="C696">
        <v>0.3534</v>
      </c>
    </row>
    <row r="697" spans="1:3" ht="12.75">
      <c r="A697" s="2">
        <f t="shared" si="21"/>
        <v>8.958333333333304</v>
      </c>
      <c r="B697">
        <f t="shared" si="20"/>
        <v>354.71999999999997</v>
      </c>
      <c r="C697">
        <v>0.35472</v>
      </c>
    </row>
    <row r="698" spans="1:3" ht="12.75">
      <c r="A698" s="2">
        <f t="shared" si="21"/>
        <v>8.979166666666638</v>
      </c>
      <c r="B698">
        <f t="shared" si="20"/>
        <v>356.04</v>
      </c>
      <c r="C698">
        <v>0.35604</v>
      </c>
    </row>
    <row r="699" spans="1:3" ht="12.75">
      <c r="A699" s="2">
        <f t="shared" si="21"/>
        <v>8.999999999999972</v>
      </c>
      <c r="B699">
        <f t="shared" si="20"/>
        <v>357.75</v>
      </c>
      <c r="C699">
        <v>0.35775</v>
      </c>
    </row>
    <row r="700" spans="1:3" ht="12.75">
      <c r="A700" s="2">
        <f t="shared" si="21"/>
        <v>9.020833333333306</v>
      </c>
      <c r="B700">
        <f t="shared" si="20"/>
        <v>358.97</v>
      </c>
      <c r="C700">
        <v>0.35897</v>
      </c>
    </row>
    <row r="701" spans="1:3" ht="12.75">
      <c r="A701" s="2">
        <f t="shared" si="21"/>
        <v>9.04166666666664</v>
      </c>
      <c r="B701">
        <f t="shared" si="20"/>
        <v>360.64000000000004</v>
      </c>
      <c r="C701">
        <v>0.36064</v>
      </c>
    </row>
    <row r="702" spans="1:3" ht="12.75">
      <c r="A702" s="2">
        <f t="shared" si="21"/>
        <v>9.062499999999973</v>
      </c>
      <c r="B702">
        <f t="shared" si="20"/>
        <v>362.37</v>
      </c>
      <c r="C702">
        <v>0.36237</v>
      </c>
    </row>
    <row r="703" spans="1:3" ht="12.75">
      <c r="A703" s="2">
        <f t="shared" si="21"/>
        <v>9.083333333333307</v>
      </c>
      <c r="B703">
        <f t="shared" si="20"/>
        <v>364.03999999999996</v>
      </c>
      <c r="C703">
        <v>0.36404</v>
      </c>
    </row>
    <row r="704" spans="1:3" ht="12.75">
      <c r="A704" s="2">
        <f t="shared" si="21"/>
        <v>9.104166666666641</v>
      </c>
      <c r="B704">
        <f t="shared" si="20"/>
        <v>365.67</v>
      </c>
      <c r="C704">
        <v>0.36567</v>
      </c>
    </row>
    <row r="705" spans="1:3" ht="12.75">
      <c r="A705" s="2">
        <f t="shared" si="21"/>
        <v>9.124999999999975</v>
      </c>
      <c r="B705">
        <f t="shared" si="20"/>
        <v>366.96000000000004</v>
      </c>
      <c r="C705">
        <v>0.36696</v>
      </c>
    </row>
    <row r="706" spans="1:3" ht="12.75">
      <c r="A706" s="2">
        <f t="shared" si="21"/>
        <v>9.145833333333309</v>
      </c>
      <c r="B706">
        <f aca="true" t="shared" si="22" ref="B706:B769">C706*1000</f>
        <v>368.56</v>
      </c>
      <c r="C706">
        <v>0.36856</v>
      </c>
    </row>
    <row r="707" spans="1:3" ht="12.75">
      <c r="A707" s="2">
        <f aca="true" t="shared" si="23" ref="A707:A770">A706+2/96</f>
        <v>9.166666666666643</v>
      </c>
      <c r="B707">
        <f t="shared" si="22"/>
        <v>369.85</v>
      </c>
      <c r="C707">
        <v>0.36985</v>
      </c>
    </row>
    <row r="708" spans="1:3" ht="12.75">
      <c r="A708" s="2">
        <f t="shared" si="23"/>
        <v>9.187499999999977</v>
      </c>
      <c r="B708">
        <f t="shared" si="22"/>
        <v>371.2</v>
      </c>
      <c r="C708">
        <v>0.3712</v>
      </c>
    </row>
    <row r="709" spans="1:3" ht="12.75">
      <c r="A709" s="2">
        <f t="shared" si="23"/>
        <v>9.20833333333331</v>
      </c>
      <c r="B709">
        <f t="shared" si="22"/>
        <v>372.47</v>
      </c>
      <c r="C709">
        <v>0.37247</v>
      </c>
    </row>
    <row r="710" spans="1:3" ht="12.75">
      <c r="A710" s="2">
        <f t="shared" si="23"/>
        <v>9.229166666666645</v>
      </c>
      <c r="B710">
        <f t="shared" si="22"/>
        <v>373.7</v>
      </c>
      <c r="C710">
        <v>0.3737</v>
      </c>
    </row>
    <row r="711" spans="1:3" ht="12.75">
      <c r="A711" s="2">
        <f t="shared" si="23"/>
        <v>9.249999999999979</v>
      </c>
      <c r="B711">
        <f t="shared" si="22"/>
        <v>375.32</v>
      </c>
      <c r="C711">
        <v>0.37532</v>
      </c>
    </row>
    <row r="712" spans="1:3" ht="12.75">
      <c r="A712" s="2">
        <f t="shared" si="23"/>
        <v>9.270833333333313</v>
      </c>
      <c r="B712">
        <f t="shared" si="22"/>
        <v>376</v>
      </c>
      <c r="C712">
        <v>0.376</v>
      </c>
    </row>
    <row r="713" spans="1:3" ht="12.75">
      <c r="A713" s="2">
        <f t="shared" si="23"/>
        <v>9.291666666666647</v>
      </c>
      <c r="B713">
        <f t="shared" si="22"/>
        <v>376.64</v>
      </c>
      <c r="C713">
        <v>0.37664</v>
      </c>
    </row>
    <row r="714" spans="1:3" ht="12.75">
      <c r="A714" s="2">
        <f t="shared" si="23"/>
        <v>9.31249999999998</v>
      </c>
      <c r="B714">
        <f t="shared" si="22"/>
        <v>377.63</v>
      </c>
      <c r="C714">
        <v>0.37763</v>
      </c>
    </row>
    <row r="715" spans="1:3" ht="12.75">
      <c r="A715" s="2">
        <f t="shared" si="23"/>
        <v>9.333333333333314</v>
      </c>
      <c r="B715">
        <f t="shared" si="22"/>
        <v>377.94</v>
      </c>
      <c r="C715">
        <v>0.37794</v>
      </c>
    </row>
    <row r="716" spans="1:3" ht="12.75">
      <c r="A716" s="2">
        <f t="shared" si="23"/>
        <v>9.354166666666648</v>
      </c>
      <c r="B716">
        <f t="shared" si="22"/>
        <v>378.41999999999996</v>
      </c>
      <c r="C716">
        <v>0.37842</v>
      </c>
    </row>
    <row r="717" spans="1:3" ht="12.75">
      <c r="A717" s="2">
        <f t="shared" si="23"/>
        <v>9.374999999999982</v>
      </c>
      <c r="B717">
        <f t="shared" si="22"/>
        <v>379.29</v>
      </c>
      <c r="C717">
        <v>0.37929</v>
      </c>
    </row>
    <row r="718" spans="1:3" ht="12.75">
      <c r="A718" s="2">
        <f t="shared" si="23"/>
        <v>9.395833333333316</v>
      </c>
      <c r="B718">
        <f t="shared" si="22"/>
        <v>380.12</v>
      </c>
      <c r="C718">
        <v>0.38012</v>
      </c>
    </row>
    <row r="719" spans="1:3" ht="12.75">
      <c r="A719" s="2">
        <f t="shared" si="23"/>
        <v>9.41666666666665</v>
      </c>
      <c r="B719">
        <f t="shared" si="22"/>
        <v>380.95</v>
      </c>
      <c r="C719">
        <v>0.38095</v>
      </c>
    </row>
    <row r="720" spans="1:3" ht="12.75">
      <c r="A720" s="2">
        <f t="shared" si="23"/>
        <v>9.437499999999984</v>
      </c>
      <c r="B720">
        <f t="shared" si="22"/>
        <v>381.74</v>
      </c>
      <c r="C720">
        <v>0.38174</v>
      </c>
    </row>
    <row r="721" spans="1:3" ht="12.75">
      <c r="A721" s="2">
        <f t="shared" si="23"/>
        <v>9.458333333333318</v>
      </c>
      <c r="B721">
        <f t="shared" si="22"/>
        <v>382.06</v>
      </c>
      <c r="C721">
        <v>0.38206</v>
      </c>
    </row>
    <row r="722" spans="1:3" ht="12.75">
      <c r="A722" s="2">
        <f t="shared" si="23"/>
        <v>9.479166666666652</v>
      </c>
      <c r="B722">
        <f t="shared" si="22"/>
        <v>382.81</v>
      </c>
      <c r="C722">
        <v>0.38281</v>
      </c>
    </row>
    <row r="723" spans="1:3" ht="12.75">
      <c r="A723" s="2">
        <f t="shared" si="23"/>
        <v>9.499999999999986</v>
      </c>
      <c r="B723">
        <f t="shared" si="22"/>
        <v>383.52000000000004</v>
      </c>
      <c r="C723">
        <v>0.38352</v>
      </c>
    </row>
    <row r="724" spans="1:3" ht="12.75">
      <c r="A724" s="2">
        <f t="shared" si="23"/>
        <v>9.52083333333332</v>
      </c>
      <c r="B724">
        <f t="shared" si="22"/>
        <v>383.79999999999995</v>
      </c>
      <c r="C724">
        <v>0.3838</v>
      </c>
    </row>
    <row r="725" spans="1:3" ht="12.75">
      <c r="A725" s="2">
        <f t="shared" si="23"/>
        <v>9.541666666666654</v>
      </c>
      <c r="B725">
        <f t="shared" si="22"/>
        <v>384.04</v>
      </c>
      <c r="C725">
        <v>0.38404</v>
      </c>
    </row>
    <row r="726" spans="1:3" ht="12.75">
      <c r="A726" s="2">
        <f t="shared" si="23"/>
        <v>9.562499999999988</v>
      </c>
      <c r="B726">
        <f t="shared" si="22"/>
        <v>384.71</v>
      </c>
      <c r="C726">
        <v>0.38471</v>
      </c>
    </row>
    <row r="727" spans="1:3" ht="12.75">
      <c r="A727" s="2">
        <f t="shared" si="23"/>
        <v>9.583333333333321</v>
      </c>
      <c r="B727">
        <f t="shared" si="22"/>
        <v>385.90999999999997</v>
      </c>
      <c r="C727">
        <v>0.38591</v>
      </c>
    </row>
    <row r="728" spans="1:3" ht="12.75">
      <c r="A728" s="2">
        <f t="shared" si="23"/>
        <v>9.604166666666655</v>
      </c>
      <c r="B728">
        <f t="shared" si="22"/>
        <v>386.11</v>
      </c>
      <c r="C728">
        <v>0.38611</v>
      </c>
    </row>
    <row r="729" spans="1:3" ht="12.75">
      <c r="A729" s="2">
        <f t="shared" si="23"/>
        <v>9.62499999999999</v>
      </c>
      <c r="B729">
        <f t="shared" si="22"/>
        <v>386.31</v>
      </c>
      <c r="C729">
        <v>0.38631</v>
      </c>
    </row>
    <row r="730" spans="1:3" ht="12.75">
      <c r="A730" s="2">
        <f t="shared" si="23"/>
        <v>9.645833333333323</v>
      </c>
      <c r="B730">
        <f t="shared" si="22"/>
        <v>387</v>
      </c>
      <c r="C730">
        <v>0.387</v>
      </c>
    </row>
    <row r="731" spans="1:3" ht="12.75">
      <c r="A731" s="2">
        <f t="shared" si="23"/>
        <v>9.666666666666657</v>
      </c>
      <c r="B731">
        <f t="shared" si="22"/>
        <v>386.16</v>
      </c>
      <c r="C731">
        <v>0.38616</v>
      </c>
    </row>
    <row r="732" spans="1:3" ht="12.75">
      <c r="A732" s="2">
        <f t="shared" si="23"/>
        <v>9.687499999999991</v>
      </c>
      <c r="B732">
        <f t="shared" si="22"/>
        <v>385.81</v>
      </c>
      <c r="C732">
        <v>0.38581</v>
      </c>
    </row>
    <row r="733" spans="1:3" ht="12.75">
      <c r="A733" s="2">
        <f t="shared" si="23"/>
        <v>9.708333333333325</v>
      </c>
      <c r="B733">
        <f t="shared" si="22"/>
        <v>383.46000000000004</v>
      </c>
      <c r="C733">
        <v>0.38346</v>
      </c>
    </row>
    <row r="734" spans="1:3" ht="12.75">
      <c r="A734" s="2">
        <f t="shared" si="23"/>
        <v>9.729166666666659</v>
      </c>
      <c r="B734">
        <f t="shared" si="22"/>
        <v>379.11</v>
      </c>
      <c r="C734">
        <v>0.37911</v>
      </c>
    </row>
    <row r="735" spans="1:3" ht="12.75">
      <c r="A735" s="2">
        <f t="shared" si="23"/>
        <v>9.749999999999993</v>
      </c>
      <c r="B735">
        <f t="shared" si="22"/>
        <v>372.86</v>
      </c>
      <c r="C735">
        <v>0.37286</v>
      </c>
    </row>
    <row r="736" spans="1:3" ht="12.75">
      <c r="A736" s="2">
        <f t="shared" si="23"/>
        <v>9.770833333333327</v>
      </c>
      <c r="B736">
        <f t="shared" si="22"/>
        <v>364.03999999999996</v>
      </c>
      <c r="C736">
        <v>0.36404</v>
      </c>
    </row>
    <row r="737" spans="1:3" ht="12.75">
      <c r="A737" s="2">
        <f t="shared" si="23"/>
        <v>9.79166666666666</v>
      </c>
      <c r="B737">
        <f t="shared" si="22"/>
        <v>351.65000000000003</v>
      </c>
      <c r="C737">
        <v>0.35165</v>
      </c>
    </row>
    <row r="738" spans="1:3" ht="12.75">
      <c r="A738" s="2">
        <f t="shared" si="23"/>
        <v>9.812499999999995</v>
      </c>
      <c r="B738">
        <f t="shared" si="22"/>
        <v>336.36</v>
      </c>
      <c r="C738">
        <v>0.33636</v>
      </c>
    </row>
    <row r="739" spans="1:3" ht="12.75">
      <c r="A739" s="2">
        <f t="shared" si="23"/>
        <v>9.833333333333329</v>
      </c>
      <c r="B739">
        <f t="shared" si="22"/>
        <v>317.96999999999997</v>
      </c>
      <c r="C739">
        <v>0.31797</v>
      </c>
    </row>
    <row r="740" spans="1:3" ht="12.75">
      <c r="A740" s="2">
        <f t="shared" si="23"/>
        <v>9.854166666666663</v>
      </c>
      <c r="B740">
        <f t="shared" si="22"/>
        <v>296.64</v>
      </c>
      <c r="C740">
        <v>0.29664</v>
      </c>
    </row>
    <row r="741" spans="1:3" ht="12.75">
      <c r="A741" s="2">
        <f t="shared" si="23"/>
        <v>9.874999999999996</v>
      </c>
      <c r="B741">
        <f t="shared" si="22"/>
        <v>271.31</v>
      </c>
      <c r="C741">
        <v>0.27131</v>
      </c>
    </row>
    <row r="742" spans="1:3" ht="12.75">
      <c r="A742" s="2">
        <f t="shared" si="23"/>
        <v>9.89583333333333</v>
      </c>
      <c r="B742">
        <f t="shared" si="22"/>
        <v>243.88000000000002</v>
      </c>
      <c r="C742">
        <v>0.24388</v>
      </c>
    </row>
    <row r="743" spans="1:3" ht="12.75">
      <c r="A743" s="2">
        <f t="shared" si="23"/>
        <v>9.916666666666664</v>
      </c>
      <c r="B743">
        <f t="shared" si="22"/>
        <v>214.48999999999998</v>
      </c>
      <c r="C743">
        <v>0.21449</v>
      </c>
    </row>
    <row r="744" spans="1:3" ht="12.75">
      <c r="A744" s="2">
        <f t="shared" si="23"/>
        <v>9.937499999999998</v>
      </c>
      <c r="B744">
        <f t="shared" si="22"/>
        <v>182.63</v>
      </c>
      <c r="C744">
        <v>0.18263</v>
      </c>
    </row>
    <row r="745" spans="1:3" ht="12.75">
      <c r="A745" s="2">
        <f t="shared" si="23"/>
        <v>9.958333333333332</v>
      </c>
      <c r="B745">
        <f t="shared" si="22"/>
        <v>149.71</v>
      </c>
      <c r="C745">
        <v>0.14971</v>
      </c>
    </row>
    <row r="746" spans="1:3" ht="12.75">
      <c r="A746" s="2">
        <f t="shared" si="23"/>
        <v>9.979166666666666</v>
      </c>
      <c r="B746">
        <f t="shared" si="22"/>
        <v>116.75</v>
      </c>
      <c r="C746">
        <v>0.11675</v>
      </c>
    </row>
    <row r="747" spans="1:3" ht="12.75">
      <c r="A747" s="2">
        <f t="shared" si="23"/>
        <v>10</v>
      </c>
      <c r="B747">
        <f t="shared" si="22"/>
        <v>84.21199999999999</v>
      </c>
      <c r="C747">
        <v>0.084212</v>
      </c>
    </row>
    <row r="748" spans="1:3" ht="12.75">
      <c r="A748" s="2">
        <f t="shared" si="23"/>
        <v>10.020833333333334</v>
      </c>
      <c r="B748">
        <f t="shared" si="22"/>
        <v>51.498000000000005</v>
      </c>
      <c r="C748">
        <v>0.051498</v>
      </c>
    </row>
    <row r="749" spans="1:3" ht="12.75">
      <c r="A749" s="2">
        <f t="shared" si="23"/>
        <v>10.041666666666668</v>
      </c>
      <c r="B749">
        <f t="shared" si="22"/>
        <v>19.861</v>
      </c>
      <c r="C749">
        <v>0.019861</v>
      </c>
    </row>
    <row r="750" spans="1:3" ht="12.75">
      <c r="A750" s="2">
        <f t="shared" si="23"/>
        <v>10.062500000000002</v>
      </c>
      <c r="B750">
        <f t="shared" si="22"/>
        <v>-10.777999999999999</v>
      </c>
      <c r="C750">
        <v>-0.010778</v>
      </c>
    </row>
    <row r="751" spans="1:3" ht="12.75">
      <c r="A751" s="2">
        <f t="shared" si="23"/>
        <v>10.083333333333336</v>
      </c>
      <c r="B751">
        <f t="shared" si="22"/>
        <v>-40.32</v>
      </c>
      <c r="C751">
        <v>-0.04032</v>
      </c>
    </row>
    <row r="752" spans="1:3" ht="12.75">
      <c r="A752" s="2">
        <f t="shared" si="23"/>
        <v>10.10416666666667</v>
      </c>
      <c r="B752">
        <f t="shared" si="22"/>
        <v>-68.568</v>
      </c>
      <c r="C752">
        <v>-0.068568</v>
      </c>
    </row>
    <row r="753" spans="1:3" ht="12.75">
      <c r="A753" s="2">
        <f t="shared" si="23"/>
        <v>10.125000000000004</v>
      </c>
      <c r="B753">
        <f t="shared" si="22"/>
        <v>-95.68599999999999</v>
      </c>
      <c r="C753">
        <v>-0.095686</v>
      </c>
    </row>
    <row r="754" spans="1:3" ht="12.75">
      <c r="A754" s="2">
        <f t="shared" si="23"/>
        <v>10.145833333333337</v>
      </c>
      <c r="B754">
        <f t="shared" si="22"/>
        <v>-121.03</v>
      </c>
      <c r="C754">
        <v>-0.12103</v>
      </c>
    </row>
    <row r="755" spans="1:3" ht="12.75">
      <c r="A755" s="2">
        <f t="shared" si="23"/>
        <v>10.166666666666671</v>
      </c>
      <c r="B755">
        <f t="shared" si="22"/>
        <v>-145.37</v>
      </c>
      <c r="C755">
        <v>-0.14537</v>
      </c>
    </row>
    <row r="756" spans="1:3" ht="12.75">
      <c r="A756" s="2">
        <f t="shared" si="23"/>
        <v>10.187500000000005</v>
      </c>
      <c r="B756">
        <f t="shared" si="22"/>
        <v>-167.86</v>
      </c>
      <c r="C756">
        <v>-0.16786</v>
      </c>
    </row>
    <row r="757" spans="1:3" ht="12.75">
      <c r="A757" s="2">
        <f t="shared" si="23"/>
        <v>10.20833333333334</v>
      </c>
      <c r="B757">
        <f t="shared" si="22"/>
        <v>-188.39000000000001</v>
      </c>
      <c r="C757">
        <v>-0.18839</v>
      </c>
    </row>
    <row r="758" spans="1:3" ht="12.75">
      <c r="A758" s="2">
        <f t="shared" si="23"/>
        <v>10.229166666666673</v>
      </c>
      <c r="B758">
        <f t="shared" si="22"/>
        <v>-207.88</v>
      </c>
      <c r="C758">
        <v>-0.20788</v>
      </c>
    </row>
    <row r="759" spans="1:3" ht="12.75">
      <c r="A759" s="2">
        <f t="shared" si="23"/>
        <v>10.250000000000007</v>
      </c>
      <c r="B759">
        <f t="shared" si="22"/>
        <v>-225.94</v>
      </c>
      <c r="C759">
        <v>-0.22594</v>
      </c>
    </row>
    <row r="760" spans="1:3" ht="12.75">
      <c r="A760" s="2">
        <f t="shared" si="23"/>
        <v>10.270833333333341</v>
      </c>
      <c r="B760">
        <f t="shared" si="22"/>
        <v>-242.9</v>
      </c>
      <c r="C760">
        <v>-0.2429</v>
      </c>
    </row>
    <row r="761" spans="1:3" ht="12.75">
      <c r="A761" s="2">
        <f t="shared" si="23"/>
        <v>10.291666666666675</v>
      </c>
      <c r="B761">
        <f t="shared" si="22"/>
        <v>-258.82</v>
      </c>
      <c r="C761">
        <v>-0.25882</v>
      </c>
    </row>
    <row r="762" spans="1:3" ht="12.75">
      <c r="A762" s="2">
        <f t="shared" si="23"/>
        <v>10.312500000000009</v>
      </c>
      <c r="B762">
        <f t="shared" si="22"/>
        <v>-272.34999999999997</v>
      </c>
      <c r="C762">
        <v>-0.27235</v>
      </c>
    </row>
    <row r="763" spans="1:3" ht="12.75">
      <c r="A763" s="2">
        <f t="shared" si="23"/>
        <v>10.333333333333343</v>
      </c>
      <c r="B763">
        <f t="shared" si="22"/>
        <v>-284.15000000000003</v>
      </c>
      <c r="C763">
        <v>-0.28415</v>
      </c>
    </row>
    <row r="764" spans="1:3" ht="12.75">
      <c r="A764" s="2">
        <f t="shared" si="23"/>
        <v>10.354166666666677</v>
      </c>
      <c r="B764">
        <f t="shared" si="22"/>
        <v>-296.10999999999996</v>
      </c>
      <c r="C764">
        <v>-0.29611</v>
      </c>
    </row>
    <row r="765" spans="1:3" ht="12.75">
      <c r="A765" s="2">
        <f t="shared" si="23"/>
        <v>10.37500000000001</v>
      </c>
      <c r="B765">
        <f t="shared" si="22"/>
        <v>-306.64000000000004</v>
      </c>
      <c r="C765">
        <v>-0.30664</v>
      </c>
    </row>
    <row r="766" spans="1:3" ht="12.75">
      <c r="A766" s="2">
        <f t="shared" si="23"/>
        <v>10.395833333333345</v>
      </c>
      <c r="B766">
        <f t="shared" si="22"/>
        <v>-316.17</v>
      </c>
      <c r="C766">
        <v>-0.31617</v>
      </c>
    </row>
    <row r="767" spans="1:3" ht="12.75">
      <c r="A767" s="2">
        <f t="shared" si="23"/>
        <v>10.416666666666679</v>
      </c>
      <c r="B767">
        <f t="shared" si="22"/>
        <v>-325.7</v>
      </c>
      <c r="C767">
        <v>-0.3257</v>
      </c>
    </row>
    <row r="768" spans="1:3" ht="12.75">
      <c r="A768" s="2">
        <f t="shared" si="23"/>
        <v>10.437500000000012</v>
      </c>
      <c r="B768">
        <f t="shared" si="22"/>
        <v>-334.23</v>
      </c>
      <c r="C768">
        <v>-0.33423</v>
      </c>
    </row>
    <row r="769" spans="1:3" ht="12.75">
      <c r="A769" s="2">
        <f t="shared" si="23"/>
        <v>10.458333333333346</v>
      </c>
      <c r="B769">
        <f t="shared" si="22"/>
        <v>-342.19</v>
      </c>
      <c r="C769">
        <v>-0.34219</v>
      </c>
    </row>
    <row r="770" spans="1:3" ht="12.75">
      <c r="A770" s="2">
        <f t="shared" si="23"/>
        <v>10.47916666666668</v>
      </c>
      <c r="B770">
        <f aca="true" t="shared" si="24" ref="B770:B833">C770*1000</f>
        <v>-349.71999999999997</v>
      </c>
      <c r="C770">
        <v>-0.34972</v>
      </c>
    </row>
    <row r="771" spans="1:3" ht="12.75">
      <c r="A771" s="2">
        <f aca="true" t="shared" si="25" ref="A771:A834">A770+2/96</f>
        <v>10.500000000000014</v>
      </c>
      <c r="B771">
        <f t="shared" si="24"/>
        <v>-356.25</v>
      </c>
      <c r="C771">
        <v>-0.35625</v>
      </c>
    </row>
    <row r="772" spans="1:3" ht="12.75">
      <c r="A772" s="2">
        <f t="shared" si="25"/>
        <v>10.520833333333348</v>
      </c>
      <c r="B772">
        <f t="shared" si="24"/>
        <v>-363.21</v>
      </c>
      <c r="C772">
        <v>-0.36321</v>
      </c>
    </row>
    <row r="773" spans="1:3" ht="12.75">
      <c r="A773" s="2">
        <f t="shared" si="25"/>
        <v>10.541666666666682</v>
      </c>
      <c r="B773">
        <f t="shared" si="24"/>
        <v>-369.21</v>
      </c>
      <c r="C773">
        <v>-0.36921</v>
      </c>
    </row>
    <row r="774" spans="1:3" ht="12.75">
      <c r="A774" s="2">
        <f t="shared" si="25"/>
        <v>10.562500000000016</v>
      </c>
      <c r="B774">
        <f t="shared" si="24"/>
        <v>-374.74</v>
      </c>
      <c r="C774">
        <v>-0.37474</v>
      </c>
    </row>
    <row r="775" spans="1:3" ht="12.75">
      <c r="A775" s="2">
        <f t="shared" si="25"/>
        <v>10.58333333333335</v>
      </c>
      <c r="B775">
        <f t="shared" si="24"/>
        <v>-379.84000000000003</v>
      </c>
      <c r="C775">
        <v>-0.37984</v>
      </c>
    </row>
    <row r="776" spans="1:3" ht="12.75">
      <c r="A776" s="2">
        <f t="shared" si="25"/>
        <v>10.604166666666684</v>
      </c>
      <c r="B776">
        <f t="shared" si="24"/>
        <v>-384.84000000000003</v>
      </c>
      <c r="C776">
        <v>-0.38484</v>
      </c>
    </row>
    <row r="777" spans="1:3" ht="12.75">
      <c r="A777" s="2">
        <f t="shared" si="25"/>
        <v>10.625000000000018</v>
      </c>
      <c r="B777">
        <f t="shared" si="24"/>
        <v>-389.79999999999995</v>
      </c>
      <c r="C777">
        <v>-0.3898</v>
      </c>
    </row>
    <row r="778" spans="1:3" ht="12.75">
      <c r="A778" s="2">
        <f t="shared" si="25"/>
        <v>10.645833333333352</v>
      </c>
      <c r="B778">
        <f t="shared" si="24"/>
        <v>-393.37</v>
      </c>
      <c r="C778">
        <v>-0.39337</v>
      </c>
    </row>
    <row r="779" spans="1:3" ht="12.75">
      <c r="A779" s="2">
        <f t="shared" si="25"/>
        <v>10.666666666666686</v>
      </c>
      <c r="B779">
        <f t="shared" si="24"/>
        <v>-397.27000000000004</v>
      </c>
      <c r="C779">
        <v>-0.39727</v>
      </c>
    </row>
    <row r="780" spans="1:3" ht="12.75">
      <c r="A780" s="2">
        <f t="shared" si="25"/>
        <v>10.68750000000002</v>
      </c>
      <c r="B780">
        <f t="shared" si="24"/>
        <v>-399.74</v>
      </c>
      <c r="C780">
        <v>-0.39974</v>
      </c>
    </row>
    <row r="781" spans="1:3" ht="12.75">
      <c r="A781" s="2">
        <f t="shared" si="25"/>
        <v>10.708333333333353</v>
      </c>
      <c r="B781">
        <f t="shared" si="24"/>
        <v>-402.01</v>
      </c>
      <c r="C781">
        <v>-0.40201</v>
      </c>
    </row>
    <row r="782" spans="1:3" ht="12.75">
      <c r="A782" s="2">
        <f t="shared" si="25"/>
        <v>10.729166666666687</v>
      </c>
      <c r="B782">
        <f t="shared" si="24"/>
        <v>-404.08</v>
      </c>
      <c r="C782">
        <v>-0.40408</v>
      </c>
    </row>
    <row r="783" spans="1:3" ht="12.75">
      <c r="A783" s="2">
        <f t="shared" si="25"/>
        <v>10.750000000000021</v>
      </c>
      <c r="B783">
        <f t="shared" si="24"/>
        <v>-405.95</v>
      </c>
      <c r="C783">
        <v>-0.40595</v>
      </c>
    </row>
    <row r="784" spans="1:3" ht="12.75">
      <c r="A784" s="2">
        <f t="shared" si="25"/>
        <v>10.770833333333355</v>
      </c>
      <c r="B784">
        <f t="shared" si="24"/>
        <v>-407.09000000000003</v>
      </c>
      <c r="C784">
        <v>-0.40709</v>
      </c>
    </row>
    <row r="785" spans="1:3" ht="12.75">
      <c r="A785" s="2">
        <f t="shared" si="25"/>
        <v>10.79166666666669</v>
      </c>
      <c r="B785">
        <f t="shared" si="24"/>
        <v>-407.36</v>
      </c>
      <c r="C785">
        <v>-0.40736</v>
      </c>
    </row>
    <row r="786" spans="1:3" ht="12.75">
      <c r="A786" s="2">
        <f t="shared" si="25"/>
        <v>10.812500000000023</v>
      </c>
      <c r="B786">
        <f t="shared" si="24"/>
        <v>-407.37</v>
      </c>
      <c r="C786">
        <v>-0.40737</v>
      </c>
    </row>
    <row r="787" spans="1:3" ht="12.75">
      <c r="A787" s="2">
        <f t="shared" si="25"/>
        <v>10.833333333333357</v>
      </c>
      <c r="B787">
        <f t="shared" si="24"/>
        <v>-407.04</v>
      </c>
      <c r="C787">
        <v>-0.40704</v>
      </c>
    </row>
    <row r="788" spans="1:3" ht="12.75">
      <c r="A788" s="2">
        <f t="shared" si="25"/>
        <v>10.854166666666691</v>
      </c>
      <c r="B788">
        <f t="shared" si="24"/>
        <v>-405.45</v>
      </c>
      <c r="C788">
        <v>-0.40545</v>
      </c>
    </row>
    <row r="789" spans="1:3" ht="12.75">
      <c r="A789" s="2">
        <f t="shared" si="25"/>
        <v>10.875000000000025</v>
      </c>
      <c r="B789">
        <f t="shared" si="24"/>
        <v>-403.46</v>
      </c>
      <c r="C789">
        <v>-0.40346</v>
      </c>
    </row>
    <row r="790" spans="1:3" ht="12.75">
      <c r="A790" s="2">
        <f t="shared" si="25"/>
        <v>10.895833333333359</v>
      </c>
      <c r="B790">
        <f t="shared" si="24"/>
        <v>-401.22999999999996</v>
      </c>
      <c r="C790">
        <v>-0.40123</v>
      </c>
    </row>
    <row r="791" spans="1:3" ht="12.75">
      <c r="A791" s="2">
        <f t="shared" si="25"/>
        <v>10.916666666666693</v>
      </c>
      <c r="B791">
        <f t="shared" si="24"/>
        <v>-399.8</v>
      </c>
      <c r="C791">
        <v>-0.3998</v>
      </c>
    </row>
    <row r="792" spans="1:3" ht="12.75">
      <c r="A792" s="2">
        <f t="shared" si="25"/>
        <v>10.937500000000027</v>
      </c>
      <c r="B792">
        <f t="shared" si="24"/>
        <v>-397.6</v>
      </c>
      <c r="C792">
        <v>-0.3976</v>
      </c>
    </row>
    <row r="793" spans="1:3" ht="12.75">
      <c r="A793" s="2">
        <f t="shared" si="25"/>
        <v>10.95833333333336</v>
      </c>
      <c r="B793">
        <f t="shared" si="24"/>
        <v>-396.3</v>
      </c>
      <c r="C793">
        <v>-0.3963</v>
      </c>
    </row>
    <row r="794" spans="1:3" ht="12.75">
      <c r="A794" s="2">
        <f t="shared" si="25"/>
        <v>10.979166666666694</v>
      </c>
      <c r="B794">
        <f t="shared" si="24"/>
        <v>-394</v>
      </c>
      <c r="C794">
        <v>-0.394</v>
      </c>
    </row>
    <row r="795" spans="1:3" ht="12.75">
      <c r="A795" s="2">
        <f t="shared" si="25"/>
        <v>11.000000000000028</v>
      </c>
      <c r="B795">
        <f t="shared" si="24"/>
        <v>-392.17999999999995</v>
      </c>
      <c r="C795">
        <v>-0.39218</v>
      </c>
    </row>
    <row r="796" spans="1:3" ht="12.75">
      <c r="A796" s="2">
        <f t="shared" si="25"/>
        <v>11.020833333333362</v>
      </c>
      <c r="B796">
        <f t="shared" si="24"/>
        <v>-390.81</v>
      </c>
      <c r="C796">
        <v>-0.39081</v>
      </c>
    </row>
    <row r="797" spans="1:3" ht="12.75">
      <c r="A797" s="2">
        <f t="shared" si="25"/>
        <v>11.041666666666696</v>
      </c>
      <c r="B797">
        <f t="shared" si="24"/>
        <v>-389.07000000000005</v>
      </c>
      <c r="C797">
        <v>-0.38907</v>
      </c>
    </row>
    <row r="798" spans="1:3" ht="12.75">
      <c r="A798" s="2">
        <f t="shared" si="25"/>
        <v>11.06250000000003</v>
      </c>
      <c r="B798">
        <f t="shared" si="24"/>
        <v>-387.54</v>
      </c>
      <c r="C798">
        <v>-0.38754</v>
      </c>
    </row>
    <row r="799" spans="1:3" ht="12.75">
      <c r="A799" s="2">
        <f t="shared" si="25"/>
        <v>11.083333333333364</v>
      </c>
      <c r="B799">
        <f t="shared" si="24"/>
        <v>-386.1</v>
      </c>
      <c r="C799">
        <v>-0.3861</v>
      </c>
    </row>
    <row r="800" spans="1:3" ht="12.75">
      <c r="A800" s="2">
        <f t="shared" si="25"/>
        <v>11.104166666666698</v>
      </c>
      <c r="B800">
        <f t="shared" si="24"/>
        <v>-384.81</v>
      </c>
      <c r="C800">
        <v>-0.38481</v>
      </c>
    </row>
    <row r="801" spans="1:3" ht="12.75">
      <c r="A801" s="2">
        <f t="shared" si="25"/>
        <v>11.125000000000032</v>
      </c>
      <c r="B801">
        <f t="shared" si="24"/>
        <v>-383.89</v>
      </c>
      <c r="C801">
        <v>-0.38389</v>
      </c>
    </row>
    <row r="802" spans="1:3" ht="12.75">
      <c r="A802" s="2">
        <f t="shared" si="25"/>
        <v>11.145833333333366</v>
      </c>
      <c r="B802">
        <f t="shared" si="24"/>
        <v>-382.97999999999996</v>
      </c>
      <c r="C802">
        <v>-0.38298</v>
      </c>
    </row>
    <row r="803" spans="1:3" ht="12.75">
      <c r="A803" s="2">
        <f t="shared" si="25"/>
        <v>11.1666666666667</v>
      </c>
      <c r="B803">
        <f t="shared" si="24"/>
        <v>-381.88</v>
      </c>
      <c r="C803">
        <v>-0.38188</v>
      </c>
    </row>
    <row r="804" spans="1:3" ht="12.75">
      <c r="A804" s="2">
        <f t="shared" si="25"/>
        <v>11.187500000000034</v>
      </c>
      <c r="B804">
        <f t="shared" si="24"/>
        <v>-381.11</v>
      </c>
      <c r="C804">
        <v>-0.38111</v>
      </c>
    </row>
    <row r="805" spans="1:3" ht="12.75">
      <c r="A805" s="2">
        <f t="shared" si="25"/>
        <v>11.208333333333368</v>
      </c>
      <c r="B805">
        <f t="shared" si="24"/>
        <v>-379.53999999999996</v>
      </c>
      <c r="C805">
        <v>-0.37954</v>
      </c>
    </row>
    <row r="806" spans="1:3" ht="12.75">
      <c r="A806" s="2">
        <f t="shared" si="25"/>
        <v>11.229166666666702</v>
      </c>
      <c r="B806">
        <f t="shared" si="24"/>
        <v>-379.07</v>
      </c>
      <c r="C806">
        <v>-0.37907</v>
      </c>
    </row>
    <row r="807" spans="1:3" ht="12.75">
      <c r="A807" s="2">
        <f t="shared" si="25"/>
        <v>11.250000000000036</v>
      </c>
      <c r="B807">
        <f t="shared" si="24"/>
        <v>-378.23</v>
      </c>
      <c r="C807">
        <v>-0.37823</v>
      </c>
    </row>
    <row r="808" spans="1:3" ht="12.75">
      <c r="A808" s="2">
        <f t="shared" si="25"/>
        <v>11.27083333333337</v>
      </c>
      <c r="B808">
        <f t="shared" si="24"/>
        <v>-377.53</v>
      </c>
      <c r="C808">
        <v>-0.37753</v>
      </c>
    </row>
    <row r="809" spans="1:3" ht="12.75">
      <c r="A809" s="2">
        <f t="shared" si="25"/>
        <v>11.291666666666703</v>
      </c>
      <c r="B809">
        <f t="shared" si="24"/>
        <v>-377.89</v>
      </c>
      <c r="C809">
        <v>-0.37789</v>
      </c>
    </row>
    <row r="810" spans="1:3" ht="12.75">
      <c r="A810" s="2">
        <f t="shared" si="25"/>
        <v>11.312500000000037</v>
      </c>
      <c r="B810">
        <f t="shared" si="24"/>
        <v>-377.02000000000004</v>
      </c>
      <c r="C810">
        <v>-0.37702</v>
      </c>
    </row>
    <row r="811" spans="1:3" ht="12.75">
      <c r="A811" s="2">
        <f t="shared" si="25"/>
        <v>11.333333333333371</v>
      </c>
      <c r="B811">
        <f t="shared" si="24"/>
        <v>-375.65999999999997</v>
      </c>
      <c r="C811">
        <v>-0.37566</v>
      </c>
    </row>
    <row r="812" spans="1:3" ht="12.75">
      <c r="A812" s="2">
        <f t="shared" si="25"/>
        <v>11.354166666666705</v>
      </c>
      <c r="B812">
        <f t="shared" si="24"/>
        <v>-375.46000000000004</v>
      </c>
      <c r="C812">
        <v>-0.37546</v>
      </c>
    </row>
    <row r="813" spans="1:3" ht="12.75">
      <c r="A813" s="2">
        <f t="shared" si="25"/>
        <v>11.375000000000039</v>
      </c>
      <c r="B813">
        <f t="shared" si="24"/>
        <v>-374.89</v>
      </c>
      <c r="C813">
        <v>-0.37489</v>
      </c>
    </row>
    <row r="814" spans="1:3" ht="12.75">
      <c r="A814" s="2">
        <f t="shared" si="25"/>
        <v>11.395833333333373</v>
      </c>
      <c r="B814">
        <f t="shared" si="24"/>
        <v>-374.46000000000004</v>
      </c>
      <c r="C814">
        <v>-0.37446</v>
      </c>
    </row>
    <row r="815" spans="1:3" ht="12.75">
      <c r="A815" s="2">
        <f t="shared" si="25"/>
        <v>11.416666666666707</v>
      </c>
      <c r="B815">
        <f t="shared" si="24"/>
        <v>-373.99</v>
      </c>
      <c r="C815">
        <v>-0.37399</v>
      </c>
    </row>
    <row r="816" spans="1:3" ht="12.75">
      <c r="A816" s="2">
        <f t="shared" si="25"/>
        <v>11.43750000000004</v>
      </c>
      <c r="B816">
        <f t="shared" si="24"/>
        <v>-373.62</v>
      </c>
      <c r="C816">
        <v>-0.37362</v>
      </c>
    </row>
    <row r="817" spans="1:3" ht="12.75">
      <c r="A817" s="2">
        <f t="shared" si="25"/>
        <v>11.458333333333375</v>
      </c>
      <c r="B817">
        <f t="shared" si="24"/>
        <v>-373.82</v>
      </c>
      <c r="C817">
        <v>-0.37382</v>
      </c>
    </row>
    <row r="818" spans="1:3" ht="12.75">
      <c r="A818" s="2">
        <f t="shared" si="25"/>
        <v>11.479166666666709</v>
      </c>
      <c r="B818">
        <f t="shared" si="24"/>
        <v>-373.55</v>
      </c>
      <c r="C818">
        <v>-0.37355</v>
      </c>
    </row>
    <row r="819" spans="1:3" ht="12.75">
      <c r="A819" s="2">
        <f t="shared" si="25"/>
        <v>11.500000000000043</v>
      </c>
      <c r="B819">
        <f t="shared" si="24"/>
        <v>-373.38</v>
      </c>
      <c r="C819">
        <v>-0.37338</v>
      </c>
    </row>
    <row r="820" spans="1:3" ht="12.75">
      <c r="A820" s="2">
        <f t="shared" si="25"/>
        <v>11.520833333333377</v>
      </c>
      <c r="B820">
        <f t="shared" si="24"/>
        <v>-373.68</v>
      </c>
      <c r="C820">
        <v>-0.37368</v>
      </c>
    </row>
    <row r="821" spans="1:3" ht="12.75">
      <c r="A821" s="2">
        <f t="shared" si="25"/>
        <v>11.54166666666671</v>
      </c>
      <c r="B821">
        <f t="shared" si="24"/>
        <v>-373.08000000000004</v>
      </c>
      <c r="C821">
        <v>-0.37308</v>
      </c>
    </row>
    <row r="822" spans="1:3" ht="12.75">
      <c r="A822" s="2">
        <f t="shared" si="25"/>
        <v>11.562500000000044</v>
      </c>
      <c r="B822">
        <f t="shared" si="24"/>
        <v>-373.01</v>
      </c>
      <c r="C822">
        <v>-0.37301</v>
      </c>
    </row>
    <row r="823" spans="1:3" ht="12.75">
      <c r="A823" s="2">
        <f t="shared" si="25"/>
        <v>11.583333333333378</v>
      </c>
      <c r="B823">
        <f t="shared" si="24"/>
        <v>-372.51</v>
      </c>
      <c r="C823">
        <v>-0.37251</v>
      </c>
    </row>
    <row r="824" spans="1:3" ht="12.75">
      <c r="A824" s="2">
        <f t="shared" si="25"/>
        <v>11.604166666666712</v>
      </c>
      <c r="B824">
        <f t="shared" si="24"/>
        <v>-372.01</v>
      </c>
      <c r="C824">
        <v>-0.37201</v>
      </c>
    </row>
    <row r="825" spans="1:3" ht="12.75">
      <c r="A825" s="2">
        <f t="shared" si="25"/>
        <v>11.625000000000046</v>
      </c>
      <c r="B825">
        <f t="shared" si="24"/>
        <v>-372.51</v>
      </c>
      <c r="C825">
        <v>-0.37251</v>
      </c>
    </row>
    <row r="826" spans="1:3" ht="12.75">
      <c r="A826" s="2">
        <f t="shared" si="25"/>
        <v>11.64583333333338</v>
      </c>
      <c r="B826">
        <f t="shared" si="24"/>
        <v>-371.68</v>
      </c>
      <c r="C826">
        <v>-0.37168</v>
      </c>
    </row>
    <row r="827" spans="1:3" ht="12.75">
      <c r="A827" s="2">
        <f t="shared" si="25"/>
        <v>11.666666666666714</v>
      </c>
      <c r="B827">
        <f t="shared" si="24"/>
        <v>-371.28</v>
      </c>
      <c r="C827">
        <v>-0.37128</v>
      </c>
    </row>
    <row r="828" spans="1:3" ht="12.75">
      <c r="A828" s="2">
        <f t="shared" si="25"/>
        <v>11.687500000000048</v>
      </c>
      <c r="B828">
        <f t="shared" si="24"/>
        <v>-370.55</v>
      </c>
      <c r="C828">
        <v>-0.37055</v>
      </c>
    </row>
    <row r="829" spans="1:3" ht="12.75">
      <c r="A829" s="2">
        <f t="shared" si="25"/>
        <v>11.708333333333382</v>
      </c>
      <c r="B829">
        <f t="shared" si="24"/>
        <v>-369.82</v>
      </c>
      <c r="C829">
        <v>-0.36982</v>
      </c>
    </row>
    <row r="830" spans="1:3" ht="12.75">
      <c r="A830" s="2">
        <f t="shared" si="25"/>
        <v>11.729166666666716</v>
      </c>
      <c r="B830">
        <f t="shared" si="24"/>
        <v>-369.09</v>
      </c>
      <c r="C830">
        <v>-0.36909</v>
      </c>
    </row>
    <row r="831" spans="1:3" ht="12.75">
      <c r="A831" s="2">
        <f t="shared" si="25"/>
        <v>11.75000000000005</v>
      </c>
      <c r="B831">
        <f t="shared" si="24"/>
        <v>-368.4</v>
      </c>
      <c r="C831">
        <v>-0.3684</v>
      </c>
    </row>
    <row r="832" spans="1:3" ht="12.75">
      <c r="A832" s="2">
        <f t="shared" si="25"/>
        <v>11.770833333333384</v>
      </c>
      <c r="B832">
        <f t="shared" si="24"/>
        <v>-367.24</v>
      </c>
      <c r="C832">
        <v>-0.36724</v>
      </c>
    </row>
    <row r="833" spans="1:3" ht="12.75">
      <c r="A833" s="2">
        <f t="shared" si="25"/>
        <v>11.791666666666718</v>
      </c>
      <c r="B833">
        <f t="shared" si="24"/>
        <v>-366.61</v>
      </c>
      <c r="C833">
        <v>-0.36661</v>
      </c>
    </row>
    <row r="834" spans="1:3" ht="12.75">
      <c r="A834" s="2">
        <f t="shared" si="25"/>
        <v>11.812500000000052</v>
      </c>
      <c r="B834">
        <f aca="true" t="shared" si="26" ref="B834:B897">C834*1000</f>
        <v>-365.02000000000004</v>
      </c>
      <c r="C834">
        <v>-0.36502</v>
      </c>
    </row>
    <row r="835" spans="1:3" ht="12.75">
      <c r="A835" s="2">
        <f aca="true" t="shared" si="27" ref="A835:A898">A834+2/96</f>
        <v>11.833333333333385</v>
      </c>
      <c r="B835">
        <f t="shared" si="26"/>
        <v>-364.39</v>
      </c>
      <c r="C835">
        <v>-0.36439</v>
      </c>
    </row>
    <row r="836" spans="1:3" ht="12.75">
      <c r="A836" s="2">
        <f t="shared" si="27"/>
        <v>11.85416666666672</v>
      </c>
      <c r="B836">
        <f t="shared" si="26"/>
        <v>-362.9</v>
      </c>
      <c r="C836">
        <v>-0.3629</v>
      </c>
    </row>
    <row r="837" spans="1:3" ht="12.75">
      <c r="A837" s="2">
        <f t="shared" si="27"/>
        <v>11.875000000000053</v>
      </c>
      <c r="B837">
        <f t="shared" si="26"/>
        <v>-361.41</v>
      </c>
      <c r="C837">
        <v>-0.36141</v>
      </c>
    </row>
    <row r="838" spans="1:3" ht="12.75">
      <c r="A838" s="2">
        <f t="shared" si="27"/>
        <v>11.895833333333387</v>
      </c>
      <c r="B838">
        <f t="shared" si="26"/>
        <v>-360.88</v>
      </c>
      <c r="C838">
        <v>-0.36088</v>
      </c>
    </row>
    <row r="839" spans="1:3" ht="12.75">
      <c r="A839" s="2">
        <f t="shared" si="27"/>
        <v>11.916666666666721</v>
      </c>
      <c r="B839">
        <f t="shared" si="26"/>
        <v>-360.25</v>
      </c>
      <c r="C839">
        <v>-0.36025</v>
      </c>
    </row>
    <row r="840" spans="1:3" ht="12.75">
      <c r="A840" s="2">
        <f t="shared" si="27"/>
        <v>11.937500000000055</v>
      </c>
      <c r="B840">
        <f t="shared" si="26"/>
        <v>-360.19</v>
      </c>
      <c r="C840">
        <v>-0.36019</v>
      </c>
    </row>
    <row r="841" spans="1:3" ht="12.75">
      <c r="A841" s="2">
        <f t="shared" si="27"/>
        <v>11.958333333333389</v>
      </c>
      <c r="B841">
        <f t="shared" si="26"/>
        <v>-359.98999999999995</v>
      </c>
      <c r="C841">
        <v>-0.35999</v>
      </c>
    </row>
    <row r="842" spans="1:3" ht="12.75">
      <c r="A842" s="2">
        <f t="shared" si="27"/>
        <v>11.979166666666723</v>
      </c>
      <c r="B842">
        <f t="shared" si="26"/>
        <v>-359.89</v>
      </c>
      <c r="C842">
        <v>-0.35989</v>
      </c>
    </row>
    <row r="843" spans="1:3" ht="12.75">
      <c r="A843" s="2">
        <f t="shared" si="27"/>
        <v>12.000000000000057</v>
      </c>
      <c r="B843">
        <f t="shared" si="26"/>
        <v>-360.18</v>
      </c>
      <c r="C843">
        <v>-0.36018</v>
      </c>
    </row>
    <row r="844" spans="1:3" ht="12.75">
      <c r="A844" s="2">
        <f t="shared" si="27"/>
        <v>12.02083333333339</v>
      </c>
      <c r="B844">
        <f t="shared" si="26"/>
        <v>-359.89</v>
      </c>
      <c r="C844">
        <v>-0.35989</v>
      </c>
    </row>
    <row r="845" spans="1:3" ht="12.75">
      <c r="A845" s="2">
        <f t="shared" si="27"/>
        <v>12.041666666666725</v>
      </c>
      <c r="B845">
        <f t="shared" si="26"/>
        <v>-360.18</v>
      </c>
      <c r="C845">
        <v>-0.36018</v>
      </c>
    </row>
    <row r="846" spans="1:3" ht="12.75">
      <c r="A846" s="2">
        <f t="shared" si="27"/>
        <v>12.062500000000059</v>
      </c>
      <c r="B846">
        <f t="shared" si="26"/>
        <v>-360.56</v>
      </c>
      <c r="C846">
        <v>-0.36056</v>
      </c>
    </row>
    <row r="847" spans="1:3" ht="12.75">
      <c r="A847" s="2">
        <f t="shared" si="27"/>
        <v>12.083333333333393</v>
      </c>
      <c r="B847">
        <f t="shared" si="26"/>
        <v>-360.92</v>
      </c>
      <c r="C847">
        <v>-0.36092</v>
      </c>
    </row>
    <row r="848" spans="1:3" ht="12.75">
      <c r="A848" s="2">
        <f t="shared" si="27"/>
        <v>12.104166666666726</v>
      </c>
      <c r="B848">
        <f t="shared" si="26"/>
        <v>-361.3</v>
      </c>
      <c r="C848">
        <v>-0.3613</v>
      </c>
    </row>
    <row r="849" spans="1:3" ht="12.75">
      <c r="A849" s="2">
        <f t="shared" si="27"/>
        <v>12.12500000000006</v>
      </c>
      <c r="B849">
        <f t="shared" si="26"/>
        <v>-362.91</v>
      </c>
      <c r="C849">
        <v>-0.36291</v>
      </c>
    </row>
    <row r="850" spans="1:3" ht="12.75">
      <c r="A850" s="2">
        <f t="shared" si="27"/>
        <v>12.145833333333394</v>
      </c>
      <c r="B850">
        <f t="shared" si="26"/>
        <v>-363.37</v>
      </c>
      <c r="C850">
        <v>-0.36337</v>
      </c>
    </row>
    <row r="851" spans="1:3" ht="12.75">
      <c r="A851" s="2">
        <f t="shared" si="27"/>
        <v>12.166666666666728</v>
      </c>
      <c r="B851">
        <f t="shared" si="26"/>
        <v>-363.57</v>
      </c>
      <c r="C851">
        <v>-0.36357</v>
      </c>
    </row>
    <row r="852" spans="1:3" ht="12.75">
      <c r="A852" s="2">
        <f t="shared" si="27"/>
        <v>12.187500000000062</v>
      </c>
      <c r="B852">
        <f t="shared" si="26"/>
        <v>-363.9</v>
      </c>
      <c r="C852">
        <v>-0.3639</v>
      </c>
    </row>
    <row r="853" spans="1:3" ht="12.75">
      <c r="A853" s="2">
        <f t="shared" si="27"/>
        <v>12.208333333333396</v>
      </c>
      <c r="B853">
        <f t="shared" si="26"/>
        <v>-364.33</v>
      </c>
      <c r="C853">
        <v>-0.36433</v>
      </c>
    </row>
    <row r="854" spans="1:3" ht="12.75">
      <c r="A854" s="2">
        <f t="shared" si="27"/>
        <v>12.22916666666673</v>
      </c>
      <c r="B854">
        <f t="shared" si="26"/>
        <v>-364.65999999999997</v>
      </c>
      <c r="C854">
        <v>-0.36466</v>
      </c>
    </row>
    <row r="855" spans="1:3" ht="12.75">
      <c r="A855" s="2">
        <f t="shared" si="27"/>
        <v>12.250000000000064</v>
      </c>
      <c r="B855">
        <f t="shared" si="26"/>
        <v>-365.52000000000004</v>
      </c>
      <c r="C855">
        <v>-0.36552</v>
      </c>
    </row>
    <row r="856" spans="1:3" ht="12.75">
      <c r="A856" s="2">
        <f t="shared" si="27"/>
        <v>12.270833333333398</v>
      </c>
      <c r="B856">
        <f t="shared" si="26"/>
        <v>-365.42</v>
      </c>
      <c r="C856">
        <v>-0.36542</v>
      </c>
    </row>
    <row r="857" spans="1:3" ht="12.75">
      <c r="A857" s="2">
        <f t="shared" si="27"/>
        <v>12.291666666666732</v>
      </c>
      <c r="B857">
        <f t="shared" si="26"/>
        <v>-366.21999999999997</v>
      </c>
      <c r="C857">
        <v>-0.36622</v>
      </c>
    </row>
    <row r="858" spans="1:3" ht="12.75">
      <c r="A858" s="2">
        <f t="shared" si="27"/>
        <v>12.312500000000066</v>
      </c>
      <c r="B858">
        <f t="shared" si="26"/>
        <v>-366.65</v>
      </c>
      <c r="C858">
        <v>-0.36665</v>
      </c>
    </row>
    <row r="859" spans="1:3" ht="12.75">
      <c r="A859" s="2">
        <f t="shared" si="27"/>
        <v>12.3333333333334</v>
      </c>
      <c r="B859">
        <f t="shared" si="26"/>
        <v>-366.49</v>
      </c>
      <c r="C859">
        <v>-0.36649</v>
      </c>
    </row>
    <row r="860" spans="1:3" ht="12.75">
      <c r="A860" s="2">
        <f t="shared" si="27"/>
        <v>12.354166666666734</v>
      </c>
      <c r="B860">
        <f t="shared" si="26"/>
        <v>-366.39</v>
      </c>
      <c r="C860">
        <v>-0.36639</v>
      </c>
    </row>
    <row r="861" spans="1:3" ht="12.75">
      <c r="A861" s="2">
        <f t="shared" si="27"/>
        <v>12.375000000000068</v>
      </c>
      <c r="B861">
        <f t="shared" si="26"/>
        <v>-366.82</v>
      </c>
      <c r="C861">
        <v>-0.36682</v>
      </c>
    </row>
    <row r="862" spans="1:3" ht="12.75">
      <c r="A862" s="2">
        <f t="shared" si="27"/>
        <v>12.395833333333401</v>
      </c>
      <c r="B862">
        <f t="shared" si="26"/>
        <v>-366.29</v>
      </c>
      <c r="C862">
        <v>-0.36629</v>
      </c>
    </row>
    <row r="863" spans="1:3" ht="12.75">
      <c r="A863" s="2">
        <f t="shared" si="27"/>
        <v>12.416666666666735</v>
      </c>
      <c r="B863">
        <f t="shared" si="26"/>
        <v>-366.71999999999997</v>
      </c>
      <c r="C863">
        <v>-0.36672</v>
      </c>
    </row>
    <row r="864" spans="1:3" ht="12.75">
      <c r="A864" s="2">
        <f t="shared" si="27"/>
        <v>12.43750000000007</v>
      </c>
      <c r="B864">
        <f t="shared" si="26"/>
        <v>-367.15</v>
      </c>
      <c r="C864">
        <v>-0.36715</v>
      </c>
    </row>
    <row r="865" spans="1:3" ht="12.75">
      <c r="A865" s="2">
        <f t="shared" si="27"/>
        <v>12.458333333333403</v>
      </c>
      <c r="B865">
        <f t="shared" si="26"/>
        <v>-367.05</v>
      </c>
      <c r="C865">
        <v>-0.36705</v>
      </c>
    </row>
    <row r="866" spans="1:3" ht="12.75">
      <c r="A866" s="2">
        <f t="shared" si="27"/>
        <v>12.479166666666737</v>
      </c>
      <c r="B866">
        <f t="shared" si="26"/>
        <v>-367.47999999999996</v>
      </c>
      <c r="C866">
        <v>-0.36748</v>
      </c>
    </row>
    <row r="867" spans="1:3" ht="12.75">
      <c r="A867" s="2">
        <f t="shared" si="27"/>
        <v>12.500000000000071</v>
      </c>
      <c r="B867">
        <f t="shared" si="26"/>
        <v>-367.91</v>
      </c>
      <c r="C867">
        <v>-0.36791</v>
      </c>
    </row>
    <row r="868" spans="1:3" ht="12.75">
      <c r="A868" s="2">
        <f t="shared" si="27"/>
        <v>12.520833333333405</v>
      </c>
      <c r="B868">
        <f t="shared" si="26"/>
        <v>-367.81</v>
      </c>
      <c r="C868">
        <v>-0.36781</v>
      </c>
    </row>
    <row r="869" spans="1:3" ht="12.75">
      <c r="A869" s="2">
        <f t="shared" si="27"/>
        <v>12.541666666666739</v>
      </c>
      <c r="B869">
        <f t="shared" si="26"/>
        <v>-367.81</v>
      </c>
      <c r="C869">
        <v>-0.36781</v>
      </c>
    </row>
    <row r="870" spans="1:3" ht="12.75">
      <c r="A870" s="2">
        <f t="shared" si="27"/>
        <v>12.562500000000073</v>
      </c>
      <c r="B870">
        <f t="shared" si="26"/>
        <v>-368.24</v>
      </c>
      <c r="C870">
        <v>-0.36824</v>
      </c>
    </row>
    <row r="871" spans="1:3" ht="12.75">
      <c r="A871" s="2">
        <f t="shared" si="27"/>
        <v>12.583333333333407</v>
      </c>
      <c r="B871">
        <f t="shared" si="26"/>
        <v>-368.24</v>
      </c>
      <c r="C871">
        <v>-0.36824</v>
      </c>
    </row>
    <row r="872" spans="1:3" ht="12.75">
      <c r="A872" s="2">
        <f t="shared" si="27"/>
        <v>12.60416666666674</v>
      </c>
      <c r="B872">
        <f t="shared" si="26"/>
        <v>-368.24</v>
      </c>
      <c r="C872">
        <v>-0.36824</v>
      </c>
    </row>
    <row r="873" spans="1:3" ht="12.75">
      <c r="A873" s="2">
        <f t="shared" si="27"/>
        <v>12.625000000000075</v>
      </c>
      <c r="B873">
        <f t="shared" si="26"/>
        <v>-368.14000000000004</v>
      </c>
      <c r="C873">
        <v>-0.36814</v>
      </c>
    </row>
    <row r="874" spans="1:3" ht="12.75">
      <c r="A874" s="2">
        <f t="shared" si="27"/>
        <v>12.645833333333409</v>
      </c>
      <c r="B874">
        <f t="shared" si="26"/>
        <v>-367.71</v>
      </c>
      <c r="C874">
        <v>-0.36771</v>
      </c>
    </row>
    <row r="875" spans="1:3" ht="12.75">
      <c r="A875" s="2">
        <f t="shared" si="27"/>
        <v>12.666666666666742</v>
      </c>
      <c r="B875">
        <f t="shared" si="26"/>
        <v>-367.71</v>
      </c>
      <c r="C875">
        <v>-0.36771</v>
      </c>
    </row>
    <row r="876" spans="1:3" ht="12.75">
      <c r="A876" s="2">
        <f t="shared" si="27"/>
        <v>12.687500000000076</v>
      </c>
      <c r="B876">
        <f t="shared" si="26"/>
        <v>-367.28</v>
      </c>
      <c r="C876">
        <v>-0.36728</v>
      </c>
    </row>
    <row r="877" spans="1:3" ht="12.75">
      <c r="A877" s="2">
        <f t="shared" si="27"/>
        <v>12.70833333333341</v>
      </c>
      <c r="B877">
        <f t="shared" si="26"/>
        <v>-366.85</v>
      </c>
      <c r="C877">
        <v>-0.36685</v>
      </c>
    </row>
    <row r="878" spans="1:3" ht="12.75">
      <c r="A878" s="2">
        <f t="shared" si="27"/>
        <v>12.729166666666744</v>
      </c>
      <c r="B878">
        <f t="shared" si="26"/>
        <v>-366.42</v>
      </c>
      <c r="C878">
        <v>-0.36642</v>
      </c>
    </row>
    <row r="879" spans="1:3" ht="12.75">
      <c r="A879" s="2">
        <f t="shared" si="27"/>
        <v>12.750000000000078</v>
      </c>
      <c r="B879">
        <f t="shared" si="26"/>
        <v>-365.03000000000003</v>
      </c>
      <c r="C879">
        <v>-0.36503</v>
      </c>
    </row>
    <row r="880" spans="1:3" ht="12.75">
      <c r="A880" s="2">
        <f t="shared" si="27"/>
        <v>12.770833333333412</v>
      </c>
      <c r="B880">
        <f t="shared" si="26"/>
        <v>-364.17</v>
      </c>
      <c r="C880">
        <v>-0.36417</v>
      </c>
    </row>
    <row r="881" spans="1:3" ht="12.75">
      <c r="A881" s="2">
        <f t="shared" si="27"/>
        <v>12.791666666666746</v>
      </c>
      <c r="B881">
        <f t="shared" si="26"/>
        <v>-363.74</v>
      </c>
      <c r="C881">
        <v>-0.36374</v>
      </c>
    </row>
    <row r="882" spans="1:3" ht="12.75">
      <c r="A882" s="2">
        <f t="shared" si="27"/>
        <v>12.81250000000008</v>
      </c>
      <c r="B882">
        <f t="shared" si="26"/>
        <v>-362.45</v>
      </c>
      <c r="C882">
        <v>-0.36245</v>
      </c>
    </row>
    <row r="883" spans="1:3" ht="12.75">
      <c r="A883" s="2">
        <f t="shared" si="27"/>
        <v>12.833333333333414</v>
      </c>
      <c r="B883">
        <f t="shared" si="26"/>
        <v>-362.02</v>
      </c>
      <c r="C883">
        <v>-0.36202</v>
      </c>
    </row>
    <row r="884" spans="1:3" ht="12.75">
      <c r="A884" s="2">
        <f t="shared" si="27"/>
        <v>12.854166666666748</v>
      </c>
      <c r="B884">
        <f t="shared" si="26"/>
        <v>-360.73</v>
      </c>
      <c r="C884">
        <v>-0.36073</v>
      </c>
    </row>
    <row r="885" spans="1:3" ht="12.75">
      <c r="A885" s="2">
        <f t="shared" si="27"/>
        <v>12.875000000000082</v>
      </c>
      <c r="B885">
        <f t="shared" si="26"/>
        <v>-359.44</v>
      </c>
      <c r="C885">
        <v>-0.35944</v>
      </c>
    </row>
    <row r="886" spans="1:3" ht="12.75">
      <c r="A886" s="2">
        <f t="shared" si="27"/>
        <v>12.895833333333416</v>
      </c>
      <c r="B886">
        <f t="shared" si="26"/>
        <v>-359.01</v>
      </c>
      <c r="C886">
        <v>-0.35901</v>
      </c>
    </row>
    <row r="887" spans="1:3" ht="12.75">
      <c r="A887" s="2">
        <f t="shared" si="27"/>
        <v>12.91666666666675</v>
      </c>
      <c r="B887">
        <f t="shared" si="26"/>
        <v>-358.58</v>
      </c>
      <c r="C887">
        <v>-0.35858</v>
      </c>
    </row>
    <row r="888" spans="1:3" ht="12.75">
      <c r="A888" s="2">
        <f t="shared" si="27"/>
        <v>12.937500000000083</v>
      </c>
      <c r="B888">
        <f t="shared" si="26"/>
        <v>-357.62</v>
      </c>
      <c r="C888">
        <v>-0.35762</v>
      </c>
    </row>
    <row r="889" spans="1:3" ht="12.75">
      <c r="A889" s="2">
        <f t="shared" si="27"/>
        <v>12.958333333333417</v>
      </c>
      <c r="B889">
        <f t="shared" si="26"/>
        <v>-357.62</v>
      </c>
      <c r="C889">
        <v>-0.35762</v>
      </c>
    </row>
    <row r="890" spans="1:3" ht="12.75">
      <c r="A890" s="2">
        <f t="shared" si="27"/>
        <v>12.979166666666751</v>
      </c>
      <c r="B890">
        <f t="shared" si="26"/>
        <v>-357.62</v>
      </c>
      <c r="C890">
        <v>-0.35762</v>
      </c>
    </row>
    <row r="891" spans="1:3" ht="12.75">
      <c r="A891" s="2">
        <f t="shared" si="27"/>
        <v>13.000000000000085</v>
      </c>
      <c r="B891">
        <f t="shared" si="26"/>
        <v>-358.01</v>
      </c>
      <c r="C891">
        <v>-0.35801</v>
      </c>
    </row>
    <row r="892" spans="1:3" ht="12.75">
      <c r="A892" s="2">
        <f t="shared" si="27"/>
        <v>13.02083333333342</v>
      </c>
      <c r="B892">
        <f t="shared" si="26"/>
        <v>-357.92</v>
      </c>
      <c r="C892">
        <v>-0.35792</v>
      </c>
    </row>
    <row r="893" spans="1:3" ht="12.75">
      <c r="A893" s="2">
        <f t="shared" si="27"/>
        <v>13.041666666666753</v>
      </c>
      <c r="B893">
        <f t="shared" si="26"/>
        <v>-358.31</v>
      </c>
      <c r="C893">
        <v>-0.35831</v>
      </c>
    </row>
    <row r="894" spans="1:3" ht="12.75">
      <c r="A894" s="2">
        <f t="shared" si="27"/>
        <v>13.062500000000087</v>
      </c>
      <c r="B894">
        <f t="shared" si="26"/>
        <v>-358.79</v>
      </c>
      <c r="C894">
        <v>-0.35879</v>
      </c>
    </row>
    <row r="895" spans="1:3" ht="12.75">
      <c r="A895" s="2">
        <f t="shared" si="27"/>
        <v>13.083333333333421</v>
      </c>
      <c r="B895">
        <f t="shared" si="26"/>
        <v>-359.25</v>
      </c>
      <c r="C895">
        <v>-0.35925</v>
      </c>
    </row>
    <row r="896" spans="1:3" ht="12.75">
      <c r="A896" s="2">
        <f t="shared" si="27"/>
        <v>13.104166666666755</v>
      </c>
      <c r="B896">
        <f t="shared" si="26"/>
        <v>-359.73</v>
      </c>
      <c r="C896">
        <v>-0.35973</v>
      </c>
    </row>
    <row r="897" spans="1:3" ht="12.75">
      <c r="A897" s="2">
        <f t="shared" si="27"/>
        <v>13.125000000000089</v>
      </c>
      <c r="B897">
        <f t="shared" si="26"/>
        <v>-361.34</v>
      </c>
      <c r="C897">
        <v>-0.36134</v>
      </c>
    </row>
    <row r="898" spans="1:3" ht="12.75">
      <c r="A898" s="2">
        <f t="shared" si="27"/>
        <v>13.145833333333423</v>
      </c>
      <c r="B898">
        <f aca="true" t="shared" si="28" ref="B898:B961">C898*1000</f>
        <v>-361.9</v>
      </c>
      <c r="C898">
        <v>-0.3619</v>
      </c>
    </row>
    <row r="899" spans="1:3" ht="12.75">
      <c r="A899" s="2">
        <f aca="true" t="shared" si="29" ref="A899:A962">A898+2/96</f>
        <v>13.166666666666757</v>
      </c>
      <c r="B899">
        <f t="shared" si="28"/>
        <v>-362.20000000000005</v>
      </c>
      <c r="C899">
        <v>-0.3622</v>
      </c>
    </row>
    <row r="900" spans="1:3" ht="12.75">
      <c r="A900" s="2">
        <f t="shared" si="29"/>
        <v>13.18750000000009</v>
      </c>
      <c r="B900">
        <f t="shared" si="28"/>
        <v>-362.63</v>
      </c>
      <c r="C900">
        <v>-0.36263</v>
      </c>
    </row>
    <row r="901" spans="1:3" ht="12.75">
      <c r="A901" s="2">
        <f t="shared" si="29"/>
        <v>13.208333333333425</v>
      </c>
      <c r="B901">
        <f t="shared" si="28"/>
        <v>-363.06</v>
      </c>
      <c r="C901">
        <v>-0.36306</v>
      </c>
    </row>
    <row r="902" spans="1:3" ht="12.75">
      <c r="A902" s="2">
        <f t="shared" si="29"/>
        <v>13.229166666666758</v>
      </c>
      <c r="B902">
        <f t="shared" si="28"/>
        <v>-363.48999999999995</v>
      </c>
      <c r="C902">
        <v>-0.36349</v>
      </c>
    </row>
    <row r="903" spans="1:3" ht="12.75">
      <c r="A903" s="2">
        <f t="shared" si="29"/>
        <v>13.250000000000092</v>
      </c>
      <c r="B903">
        <f t="shared" si="28"/>
        <v>-364.35</v>
      </c>
      <c r="C903">
        <v>-0.36435</v>
      </c>
    </row>
    <row r="904" spans="1:3" ht="12.75">
      <c r="A904" s="2">
        <f t="shared" si="29"/>
        <v>13.270833333333426</v>
      </c>
      <c r="B904">
        <f t="shared" si="28"/>
        <v>-364.35</v>
      </c>
      <c r="C904">
        <v>-0.36435</v>
      </c>
    </row>
    <row r="905" spans="1:3" ht="12.75">
      <c r="A905" s="2">
        <f t="shared" si="29"/>
        <v>13.29166666666676</v>
      </c>
      <c r="B905">
        <f t="shared" si="28"/>
        <v>-364.25</v>
      </c>
      <c r="C905">
        <v>-0.36425</v>
      </c>
    </row>
    <row r="906" spans="1:3" ht="12.75">
      <c r="A906" s="2">
        <f t="shared" si="29"/>
        <v>13.312500000000094</v>
      </c>
      <c r="B906">
        <f t="shared" si="28"/>
        <v>-364.68</v>
      </c>
      <c r="C906">
        <v>-0.36468</v>
      </c>
    </row>
    <row r="907" spans="1:3" ht="12.75">
      <c r="A907" s="2">
        <f t="shared" si="29"/>
        <v>13.333333333333428</v>
      </c>
      <c r="B907">
        <f t="shared" si="28"/>
        <v>-364.52000000000004</v>
      </c>
      <c r="C907">
        <v>-0.36452</v>
      </c>
    </row>
    <row r="908" spans="1:3" ht="12.75">
      <c r="A908" s="2">
        <f t="shared" si="29"/>
        <v>13.354166666666762</v>
      </c>
      <c r="B908">
        <f t="shared" si="28"/>
        <v>-364.52000000000004</v>
      </c>
      <c r="C908">
        <v>-0.36452</v>
      </c>
    </row>
    <row r="909" spans="1:3" ht="12.75">
      <c r="A909" s="2">
        <f t="shared" si="29"/>
        <v>13.375000000000096</v>
      </c>
      <c r="B909">
        <f t="shared" si="28"/>
        <v>-364.95</v>
      </c>
      <c r="C909">
        <v>-0.36495</v>
      </c>
    </row>
    <row r="910" spans="1:3" ht="12.75">
      <c r="A910" s="2">
        <f t="shared" si="29"/>
        <v>13.39583333333343</v>
      </c>
      <c r="B910">
        <f t="shared" si="28"/>
        <v>-364.52000000000004</v>
      </c>
      <c r="C910">
        <v>-0.36452</v>
      </c>
    </row>
    <row r="911" spans="1:3" ht="12.75">
      <c r="A911" s="2">
        <f t="shared" si="29"/>
        <v>13.416666666666764</v>
      </c>
      <c r="B911">
        <f t="shared" si="28"/>
        <v>-364.95</v>
      </c>
      <c r="C911">
        <v>-0.36495</v>
      </c>
    </row>
    <row r="912" spans="1:3" ht="12.75">
      <c r="A912" s="2">
        <f t="shared" si="29"/>
        <v>13.437500000000098</v>
      </c>
      <c r="B912">
        <f t="shared" si="28"/>
        <v>-365.38</v>
      </c>
      <c r="C912">
        <v>-0.36538</v>
      </c>
    </row>
    <row r="913" spans="1:3" ht="12.75">
      <c r="A913" s="2">
        <f t="shared" si="29"/>
        <v>13.458333333333432</v>
      </c>
      <c r="B913">
        <f t="shared" si="28"/>
        <v>-365.38</v>
      </c>
      <c r="C913">
        <v>-0.36538</v>
      </c>
    </row>
    <row r="914" spans="1:3" ht="12.75">
      <c r="A914" s="2">
        <f t="shared" si="29"/>
        <v>13.479166666666766</v>
      </c>
      <c r="B914">
        <f t="shared" si="28"/>
        <v>-365.81</v>
      </c>
      <c r="C914">
        <v>-0.36581</v>
      </c>
    </row>
    <row r="915" spans="1:3" ht="12.75">
      <c r="A915" s="2">
        <f t="shared" si="29"/>
        <v>13.5000000000001</v>
      </c>
      <c r="B915">
        <f t="shared" si="28"/>
        <v>-366.24</v>
      </c>
      <c r="C915">
        <v>-0.36624</v>
      </c>
    </row>
    <row r="916" spans="1:3" ht="12.75">
      <c r="A916" s="2">
        <f t="shared" si="29"/>
        <v>13.520833333333433</v>
      </c>
      <c r="B916">
        <f t="shared" si="28"/>
        <v>-366.24</v>
      </c>
      <c r="C916">
        <v>-0.36624</v>
      </c>
    </row>
    <row r="917" spans="1:3" ht="12.75">
      <c r="A917" s="2">
        <f t="shared" si="29"/>
        <v>13.541666666666767</v>
      </c>
      <c r="B917">
        <f t="shared" si="28"/>
        <v>-366.24</v>
      </c>
      <c r="C917">
        <v>-0.36624</v>
      </c>
    </row>
    <row r="918" spans="1:3" ht="12.75">
      <c r="A918" s="2">
        <f t="shared" si="29"/>
        <v>13.562500000000101</v>
      </c>
      <c r="B918">
        <f t="shared" si="28"/>
        <v>-366.67</v>
      </c>
      <c r="C918">
        <v>-0.36667</v>
      </c>
    </row>
    <row r="919" spans="1:3" ht="12.75">
      <c r="A919" s="2">
        <f t="shared" si="29"/>
        <v>13.583333333333435</v>
      </c>
      <c r="B919">
        <f t="shared" si="28"/>
        <v>-366.67</v>
      </c>
      <c r="C919">
        <v>-0.36667</v>
      </c>
    </row>
    <row r="920" spans="1:3" ht="12.75">
      <c r="A920" s="2">
        <f t="shared" si="29"/>
        <v>13.604166666666769</v>
      </c>
      <c r="B920">
        <f t="shared" si="28"/>
        <v>-366.67</v>
      </c>
      <c r="C920">
        <v>-0.36667</v>
      </c>
    </row>
    <row r="921" spans="1:3" ht="12.75">
      <c r="A921" s="2">
        <f t="shared" si="29"/>
        <v>13.625000000000103</v>
      </c>
      <c r="B921">
        <f t="shared" si="28"/>
        <v>-366.67</v>
      </c>
      <c r="C921">
        <v>-0.36667</v>
      </c>
    </row>
    <row r="922" spans="1:3" ht="12.75">
      <c r="A922" s="2">
        <f t="shared" si="29"/>
        <v>13.645833333333437</v>
      </c>
      <c r="B922">
        <f t="shared" si="28"/>
        <v>-366.24</v>
      </c>
      <c r="C922">
        <v>-0.36624</v>
      </c>
    </row>
    <row r="923" spans="1:3" ht="12.75">
      <c r="A923" s="2">
        <f t="shared" si="29"/>
        <v>13.66666666666677</v>
      </c>
      <c r="B923">
        <f t="shared" si="28"/>
        <v>-366.24</v>
      </c>
      <c r="C923">
        <v>-0.36624</v>
      </c>
    </row>
    <row r="924" spans="1:3" ht="12.75">
      <c r="A924" s="2">
        <f t="shared" si="29"/>
        <v>13.687500000000105</v>
      </c>
      <c r="B924">
        <f t="shared" si="28"/>
        <v>-365.81</v>
      </c>
      <c r="C924">
        <v>-0.36581</v>
      </c>
    </row>
    <row r="925" spans="1:3" ht="12.75">
      <c r="A925" s="2">
        <f t="shared" si="29"/>
        <v>13.708333333333439</v>
      </c>
      <c r="B925">
        <f t="shared" si="28"/>
        <v>-365.38</v>
      </c>
      <c r="C925">
        <v>-0.36538</v>
      </c>
    </row>
    <row r="926" spans="1:3" ht="12.75">
      <c r="A926" s="2">
        <f t="shared" si="29"/>
        <v>13.729166666666773</v>
      </c>
      <c r="B926">
        <f t="shared" si="28"/>
        <v>-364.95</v>
      </c>
      <c r="C926">
        <v>-0.36495</v>
      </c>
    </row>
    <row r="927" spans="1:3" ht="12.75">
      <c r="A927" s="2">
        <f t="shared" si="29"/>
        <v>13.750000000000107</v>
      </c>
      <c r="B927">
        <f t="shared" si="28"/>
        <v>-363.65999999999997</v>
      </c>
      <c r="C927">
        <v>-0.36366</v>
      </c>
    </row>
    <row r="928" spans="1:3" ht="12.75">
      <c r="A928" s="2">
        <f t="shared" si="29"/>
        <v>13.77083333333344</v>
      </c>
      <c r="B928">
        <f t="shared" si="28"/>
        <v>-362.8</v>
      </c>
      <c r="C928">
        <v>-0.3628</v>
      </c>
    </row>
    <row r="929" spans="1:3" ht="12.75">
      <c r="A929" s="2">
        <f t="shared" si="29"/>
        <v>13.791666666666774</v>
      </c>
      <c r="B929">
        <f t="shared" si="28"/>
        <v>-362.37</v>
      </c>
      <c r="C929">
        <v>-0.36237</v>
      </c>
    </row>
    <row r="930" spans="1:3" ht="12.75">
      <c r="A930" s="2">
        <f t="shared" si="29"/>
        <v>13.812500000000108</v>
      </c>
      <c r="B930">
        <f t="shared" si="28"/>
        <v>-361.08</v>
      </c>
      <c r="C930">
        <v>-0.36108</v>
      </c>
    </row>
    <row r="931" spans="1:3" ht="12.75">
      <c r="A931" s="2">
        <f t="shared" si="29"/>
        <v>13.833333333333442</v>
      </c>
      <c r="B931">
        <f t="shared" si="28"/>
        <v>-360.65000000000003</v>
      </c>
      <c r="C931">
        <v>-0.36065</v>
      </c>
    </row>
    <row r="932" spans="1:3" ht="12.75">
      <c r="A932" s="2">
        <f t="shared" si="29"/>
        <v>13.854166666666776</v>
      </c>
      <c r="B932">
        <f t="shared" si="28"/>
        <v>-359.36</v>
      </c>
      <c r="C932">
        <v>-0.35936</v>
      </c>
    </row>
    <row r="933" spans="1:3" ht="12.75">
      <c r="A933" s="2">
        <f t="shared" si="29"/>
        <v>13.87500000000011</v>
      </c>
      <c r="B933">
        <f t="shared" si="28"/>
        <v>-358.07</v>
      </c>
      <c r="C933">
        <v>-0.35807</v>
      </c>
    </row>
    <row r="934" spans="1:3" ht="12.75">
      <c r="A934" s="2">
        <f t="shared" si="29"/>
        <v>13.895833333333444</v>
      </c>
      <c r="B934">
        <f t="shared" si="28"/>
        <v>-357.64</v>
      </c>
      <c r="C934">
        <v>-0.35764</v>
      </c>
    </row>
    <row r="935" spans="1:3" ht="12.75">
      <c r="A935" s="2">
        <f t="shared" si="29"/>
        <v>13.916666666666778</v>
      </c>
      <c r="B935">
        <f t="shared" si="28"/>
        <v>-357.21000000000004</v>
      </c>
      <c r="C935">
        <v>-0.35721</v>
      </c>
    </row>
    <row r="936" spans="1:3" ht="12.75">
      <c r="A936" s="2">
        <f t="shared" si="29"/>
        <v>13.937500000000112</v>
      </c>
      <c r="B936">
        <f t="shared" si="28"/>
        <v>-356.35</v>
      </c>
      <c r="C936">
        <v>-0.35635</v>
      </c>
    </row>
    <row r="937" spans="1:3" ht="12.75">
      <c r="A937" s="2">
        <f t="shared" si="29"/>
        <v>13.958333333333446</v>
      </c>
      <c r="B937">
        <f t="shared" si="28"/>
        <v>-356.35</v>
      </c>
      <c r="C937">
        <v>-0.35635</v>
      </c>
    </row>
    <row r="938" spans="1:3" ht="12.75">
      <c r="A938" s="2">
        <f t="shared" si="29"/>
        <v>13.97916666666678</v>
      </c>
      <c r="B938">
        <f t="shared" si="28"/>
        <v>-356.35</v>
      </c>
      <c r="C938">
        <v>-0.35635</v>
      </c>
    </row>
    <row r="939" spans="1:3" ht="12.75">
      <c r="A939" s="2">
        <f t="shared" si="29"/>
        <v>14.000000000000114</v>
      </c>
      <c r="B939">
        <f t="shared" si="28"/>
        <v>-356.74</v>
      </c>
      <c r="C939">
        <v>-0.35674</v>
      </c>
    </row>
    <row r="940" spans="1:3" ht="12.75">
      <c r="A940" s="2">
        <f t="shared" si="29"/>
        <v>14.020833333333448</v>
      </c>
      <c r="B940">
        <f t="shared" si="28"/>
        <v>-356.65000000000003</v>
      </c>
      <c r="C940">
        <v>-0.35665</v>
      </c>
    </row>
    <row r="941" spans="1:3" ht="12.75">
      <c r="A941" s="2">
        <f t="shared" si="29"/>
        <v>14.041666666666782</v>
      </c>
      <c r="B941">
        <f t="shared" si="28"/>
        <v>-357.04</v>
      </c>
      <c r="C941">
        <v>-0.35704</v>
      </c>
    </row>
    <row r="942" spans="1:3" ht="12.75">
      <c r="A942" s="2">
        <f t="shared" si="29"/>
        <v>14.062500000000115</v>
      </c>
      <c r="B942">
        <f t="shared" si="28"/>
        <v>-357.52</v>
      </c>
      <c r="C942">
        <v>-0.35752</v>
      </c>
    </row>
    <row r="943" spans="1:3" ht="12.75">
      <c r="A943" s="2">
        <f t="shared" si="29"/>
        <v>14.08333333333345</v>
      </c>
      <c r="B943">
        <f t="shared" si="28"/>
        <v>-357.98</v>
      </c>
      <c r="C943">
        <v>-0.35798</v>
      </c>
    </row>
    <row r="944" spans="1:3" ht="12.75">
      <c r="A944" s="2">
        <f t="shared" si="29"/>
        <v>14.104166666666783</v>
      </c>
      <c r="B944">
        <f t="shared" si="28"/>
        <v>-358.46</v>
      </c>
      <c r="C944">
        <v>-0.35846</v>
      </c>
    </row>
    <row r="945" spans="1:3" ht="12.75">
      <c r="A945" s="2">
        <f t="shared" si="29"/>
        <v>14.125000000000117</v>
      </c>
      <c r="B945">
        <f t="shared" si="28"/>
        <v>-360.09999999999997</v>
      </c>
      <c r="C945">
        <v>-0.3601</v>
      </c>
    </row>
    <row r="946" spans="1:3" ht="12.75">
      <c r="A946" s="2">
        <f t="shared" si="29"/>
        <v>14.145833333333451</v>
      </c>
      <c r="B946">
        <f t="shared" si="28"/>
        <v>-360.65999999999997</v>
      </c>
      <c r="C946">
        <v>-0.36066</v>
      </c>
    </row>
    <row r="947" spans="1:3" ht="12.75">
      <c r="A947" s="2">
        <f t="shared" si="29"/>
        <v>14.166666666666785</v>
      </c>
      <c r="B947">
        <f t="shared" si="28"/>
        <v>-360.96</v>
      </c>
      <c r="C947">
        <v>-0.36096</v>
      </c>
    </row>
    <row r="948" spans="1:3" ht="12.75">
      <c r="A948" s="2">
        <f t="shared" si="29"/>
        <v>14.187500000000119</v>
      </c>
      <c r="B948">
        <f t="shared" si="28"/>
        <v>-361.39</v>
      </c>
      <c r="C948">
        <v>-0.36139</v>
      </c>
    </row>
    <row r="949" spans="1:3" ht="12.75">
      <c r="A949" s="2">
        <f t="shared" si="29"/>
        <v>14.208333333333453</v>
      </c>
      <c r="B949">
        <f t="shared" si="28"/>
        <v>-361.82</v>
      </c>
      <c r="C949">
        <v>-0.36182</v>
      </c>
    </row>
    <row r="950" spans="1:3" ht="12.75">
      <c r="A950" s="2">
        <f t="shared" si="29"/>
        <v>14.229166666666787</v>
      </c>
      <c r="B950">
        <f t="shared" si="28"/>
        <v>-362.25</v>
      </c>
      <c r="C950">
        <v>-0.36225</v>
      </c>
    </row>
    <row r="951" spans="1:3" ht="12.75">
      <c r="A951" s="2">
        <f t="shared" si="29"/>
        <v>14.25000000000012</v>
      </c>
      <c r="B951">
        <f t="shared" si="28"/>
        <v>-363.11</v>
      </c>
      <c r="C951">
        <v>-0.36311</v>
      </c>
    </row>
    <row r="952" spans="1:3" ht="12.75">
      <c r="A952" s="2">
        <f t="shared" si="29"/>
        <v>14.270833333333455</v>
      </c>
      <c r="B952">
        <f t="shared" si="28"/>
        <v>-363.11</v>
      </c>
      <c r="C952">
        <v>-0.36311</v>
      </c>
    </row>
    <row r="953" spans="1:3" ht="12.75">
      <c r="A953" s="2">
        <f t="shared" si="29"/>
        <v>14.291666666666789</v>
      </c>
      <c r="B953">
        <f t="shared" si="28"/>
        <v>-363.11</v>
      </c>
      <c r="C953">
        <v>-0.36311</v>
      </c>
    </row>
    <row r="954" spans="1:3" ht="12.75">
      <c r="A954" s="2">
        <f t="shared" si="29"/>
        <v>14.312500000000123</v>
      </c>
      <c r="B954">
        <f t="shared" si="28"/>
        <v>-363.53999999999996</v>
      </c>
      <c r="C954">
        <v>-0.36354</v>
      </c>
    </row>
    <row r="955" spans="1:3" ht="12.75">
      <c r="A955" s="2">
        <f t="shared" si="29"/>
        <v>14.333333333333456</v>
      </c>
      <c r="B955">
        <f t="shared" si="28"/>
        <v>-363.38</v>
      </c>
      <c r="C955">
        <v>-0.36338</v>
      </c>
    </row>
    <row r="956" spans="1:3" ht="12.75">
      <c r="A956" s="2">
        <f t="shared" si="29"/>
        <v>14.35416666666679</v>
      </c>
      <c r="B956">
        <f t="shared" si="28"/>
        <v>-363.38</v>
      </c>
      <c r="C956">
        <v>-0.36338</v>
      </c>
    </row>
    <row r="957" spans="1:3" ht="12.75">
      <c r="A957" s="2">
        <f t="shared" si="29"/>
        <v>14.375000000000124</v>
      </c>
      <c r="B957">
        <f t="shared" si="28"/>
        <v>-363.81</v>
      </c>
      <c r="C957">
        <v>-0.36381</v>
      </c>
    </row>
    <row r="958" spans="1:3" ht="12.75">
      <c r="A958" s="2">
        <f t="shared" si="29"/>
        <v>14.395833333333458</v>
      </c>
      <c r="B958">
        <f t="shared" si="28"/>
        <v>-363.38</v>
      </c>
      <c r="C958">
        <v>-0.36338</v>
      </c>
    </row>
    <row r="959" spans="1:3" ht="12.75">
      <c r="A959" s="2">
        <f t="shared" si="29"/>
        <v>14.416666666666792</v>
      </c>
      <c r="B959">
        <f t="shared" si="28"/>
        <v>-363.81</v>
      </c>
      <c r="C959">
        <v>-0.36381</v>
      </c>
    </row>
    <row r="960" spans="1:3" ht="12.75">
      <c r="A960" s="2">
        <f t="shared" si="29"/>
        <v>14.437500000000126</v>
      </c>
      <c r="B960">
        <f t="shared" si="28"/>
        <v>-364.24</v>
      </c>
      <c r="C960">
        <v>-0.36424</v>
      </c>
    </row>
    <row r="961" spans="1:3" ht="12.75">
      <c r="A961" s="2">
        <f t="shared" si="29"/>
        <v>14.45833333333346</v>
      </c>
      <c r="B961">
        <f t="shared" si="28"/>
        <v>-364.24</v>
      </c>
      <c r="C961">
        <v>-0.36424</v>
      </c>
    </row>
    <row r="962" spans="1:3" ht="12.75">
      <c r="A962" s="2">
        <f t="shared" si="29"/>
        <v>14.479166666666794</v>
      </c>
      <c r="B962">
        <f aca="true" t="shared" si="30" ref="B962:B1025">C962*1000</f>
        <v>-364.67</v>
      </c>
      <c r="C962">
        <v>-0.36467</v>
      </c>
    </row>
    <row r="963" spans="1:3" ht="12.75">
      <c r="A963" s="2">
        <f aca="true" t="shared" si="31" ref="A963:A1026">A962+2/96</f>
        <v>14.500000000000128</v>
      </c>
      <c r="B963">
        <f t="shared" si="30"/>
        <v>-365.09999999999997</v>
      </c>
      <c r="C963">
        <v>-0.3651</v>
      </c>
    </row>
    <row r="964" spans="1:3" ht="12.75">
      <c r="A964" s="2">
        <f t="shared" si="31"/>
        <v>14.520833333333462</v>
      </c>
      <c r="B964">
        <f t="shared" si="30"/>
        <v>-365.09999999999997</v>
      </c>
      <c r="C964">
        <v>-0.3651</v>
      </c>
    </row>
    <row r="965" spans="1:3" ht="12.75">
      <c r="A965" s="2">
        <f t="shared" si="31"/>
        <v>14.541666666666796</v>
      </c>
      <c r="B965">
        <f t="shared" si="30"/>
        <v>-365.09999999999997</v>
      </c>
      <c r="C965">
        <v>-0.3651</v>
      </c>
    </row>
    <row r="966" spans="1:3" ht="12.75">
      <c r="A966" s="2">
        <f t="shared" si="31"/>
        <v>14.56250000000013</v>
      </c>
      <c r="B966">
        <f t="shared" si="30"/>
        <v>-365.53000000000003</v>
      </c>
      <c r="C966">
        <v>-0.36553</v>
      </c>
    </row>
    <row r="967" spans="1:3" ht="12.75">
      <c r="A967" s="2">
        <f t="shared" si="31"/>
        <v>14.583333333333464</v>
      </c>
      <c r="B967">
        <f t="shared" si="30"/>
        <v>-365.53000000000003</v>
      </c>
      <c r="C967">
        <v>-0.36553</v>
      </c>
    </row>
    <row r="968" spans="1:3" ht="12.75">
      <c r="A968" s="2">
        <f t="shared" si="31"/>
        <v>14.604166666666798</v>
      </c>
      <c r="B968">
        <f t="shared" si="30"/>
        <v>-365.53000000000003</v>
      </c>
      <c r="C968">
        <v>-0.36553</v>
      </c>
    </row>
    <row r="969" spans="1:3" ht="12.75">
      <c r="A969" s="2">
        <f t="shared" si="31"/>
        <v>14.625000000000131</v>
      </c>
      <c r="B969">
        <f t="shared" si="30"/>
        <v>-365.53000000000003</v>
      </c>
      <c r="C969">
        <v>-0.36553</v>
      </c>
    </row>
    <row r="970" spans="1:3" ht="12.75">
      <c r="A970" s="2">
        <f t="shared" si="31"/>
        <v>14.645833333333465</v>
      </c>
      <c r="B970">
        <f t="shared" si="30"/>
        <v>-365.09999999999997</v>
      </c>
      <c r="C970">
        <v>-0.3651</v>
      </c>
    </row>
    <row r="971" spans="1:3" ht="12.75">
      <c r="A971" s="2">
        <f t="shared" si="31"/>
        <v>14.6666666666668</v>
      </c>
      <c r="B971">
        <f t="shared" si="30"/>
        <v>-365.09999999999997</v>
      </c>
      <c r="C971">
        <v>-0.3651</v>
      </c>
    </row>
    <row r="972" spans="1:3" ht="12.75">
      <c r="A972" s="2">
        <f t="shared" si="31"/>
        <v>14.687500000000133</v>
      </c>
      <c r="B972">
        <f t="shared" si="30"/>
        <v>-364.67</v>
      </c>
      <c r="C972">
        <v>-0.36467</v>
      </c>
    </row>
    <row r="973" spans="1:3" ht="12.75">
      <c r="A973" s="2">
        <f t="shared" si="31"/>
        <v>14.708333333333467</v>
      </c>
      <c r="B973">
        <f t="shared" si="30"/>
        <v>-364.24</v>
      </c>
      <c r="C973">
        <v>-0.36424</v>
      </c>
    </row>
    <row r="974" spans="1:3" ht="12.75">
      <c r="A974" s="2">
        <f t="shared" si="31"/>
        <v>14.729166666666801</v>
      </c>
      <c r="B974">
        <f t="shared" si="30"/>
        <v>-363.81</v>
      </c>
      <c r="C974">
        <v>-0.36381</v>
      </c>
    </row>
    <row r="975" spans="1:3" ht="12.75">
      <c r="A975" s="2">
        <f t="shared" si="31"/>
        <v>14.750000000000135</v>
      </c>
      <c r="B975">
        <f t="shared" si="30"/>
        <v>-362.52</v>
      </c>
      <c r="C975">
        <v>-0.36252</v>
      </c>
    </row>
    <row r="976" spans="1:3" ht="12.75">
      <c r="A976" s="2">
        <f t="shared" si="31"/>
        <v>14.770833333333469</v>
      </c>
      <c r="B976">
        <f t="shared" si="30"/>
        <v>-361.65999999999997</v>
      </c>
      <c r="C976">
        <v>-0.36166</v>
      </c>
    </row>
    <row r="977" spans="1:3" ht="12.75">
      <c r="A977" s="2">
        <f t="shared" si="31"/>
        <v>14.791666666666803</v>
      </c>
      <c r="B977">
        <f t="shared" si="30"/>
        <v>-361.23</v>
      </c>
      <c r="C977">
        <v>-0.36123</v>
      </c>
    </row>
    <row r="978" spans="1:3" ht="12.75">
      <c r="A978" s="2">
        <f t="shared" si="31"/>
        <v>14.812500000000137</v>
      </c>
      <c r="B978">
        <f t="shared" si="30"/>
        <v>-359.94</v>
      </c>
      <c r="C978">
        <v>-0.35994</v>
      </c>
    </row>
    <row r="979" spans="1:3" ht="12.75">
      <c r="A979" s="2">
        <f t="shared" si="31"/>
        <v>14.83333333333347</v>
      </c>
      <c r="B979">
        <f t="shared" si="30"/>
        <v>-359.51</v>
      </c>
      <c r="C979">
        <v>-0.35951</v>
      </c>
    </row>
    <row r="980" spans="1:3" ht="12.75">
      <c r="A980" s="2">
        <f t="shared" si="31"/>
        <v>14.854166666666805</v>
      </c>
      <c r="B980">
        <f t="shared" si="30"/>
        <v>-358.21999999999997</v>
      </c>
      <c r="C980">
        <v>-0.35822</v>
      </c>
    </row>
    <row r="981" spans="1:3" ht="12.75">
      <c r="A981" s="2">
        <f t="shared" si="31"/>
        <v>14.875000000000139</v>
      </c>
      <c r="B981">
        <f t="shared" si="30"/>
        <v>-356.93</v>
      </c>
      <c r="C981">
        <v>-0.35693</v>
      </c>
    </row>
    <row r="982" spans="1:3" ht="12.75">
      <c r="A982" s="2">
        <f t="shared" si="31"/>
        <v>14.895833333333472</v>
      </c>
      <c r="B982">
        <f t="shared" si="30"/>
        <v>-356.5</v>
      </c>
      <c r="C982">
        <v>-0.3565</v>
      </c>
    </row>
    <row r="983" spans="1:3" ht="12.75">
      <c r="A983" s="2">
        <f t="shared" si="31"/>
        <v>14.916666666666806</v>
      </c>
      <c r="B983">
        <f t="shared" si="30"/>
        <v>-356.07</v>
      </c>
      <c r="C983">
        <v>-0.35607</v>
      </c>
    </row>
    <row r="984" spans="1:3" ht="12.75">
      <c r="A984" s="2">
        <f t="shared" si="31"/>
        <v>14.93750000000014</v>
      </c>
      <c r="B984">
        <f t="shared" si="30"/>
        <v>-355.21000000000004</v>
      </c>
      <c r="C984">
        <v>-0.35521</v>
      </c>
    </row>
    <row r="985" spans="1:3" ht="12.75">
      <c r="A985" s="2">
        <f t="shared" si="31"/>
        <v>14.958333333333474</v>
      </c>
      <c r="B985">
        <f t="shared" si="30"/>
        <v>-355.21000000000004</v>
      </c>
      <c r="C985">
        <v>-0.35521</v>
      </c>
    </row>
    <row r="986" spans="1:3" ht="12.75">
      <c r="A986" s="2">
        <f t="shared" si="31"/>
        <v>14.979166666666808</v>
      </c>
      <c r="B986">
        <f t="shared" si="30"/>
        <v>-355.21000000000004</v>
      </c>
      <c r="C986">
        <v>-0.35521</v>
      </c>
    </row>
    <row r="987" spans="1:3" ht="12.75">
      <c r="A987" s="2">
        <f t="shared" si="31"/>
        <v>15.000000000000142</v>
      </c>
      <c r="B987">
        <f t="shared" si="30"/>
        <v>-355.6</v>
      </c>
      <c r="C987">
        <v>-0.3556</v>
      </c>
    </row>
    <row r="988" spans="1:3" ht="12.75">
      <c r="A988" s="2">
        <f t="shared" si="31"/>
        <v>15.020833333333476</v>
      </c>
      <c r="B988">
        <f t="shared" si="30"/>
        <v>-355.52</v>
      </c>
      <c r="C988">
        <v>-0.35552</v>
      </c>
    </row>
    <row r="989" spans="1:3" ht="12.75">
      <c r="A989" s="2">
        <f t="shared" si="31"/>
        <v>15.04166666666681</v>
      </c>
      <c r="B989">
        <f t="shared" si="30"/>
        <v>-355.9</v>
      </c>
      <c r="C989">
        <v>-0.3559</v>
      </c>
    </row>
    <row r="990" spans="1:3" ht="12.75">
      <c r="A990" s="2">
        <f t="shared" si="31"/>
        <v>15.062500000000144</v>
      </c>
      <c r="B990">
        <f t="shared" si="30"/>
        <v>-356.38</v>
      </c>
      <c r="C990">
        <v>-0.35638</v>
      </c>
    </row>
    <row r="991" spans="1:3" ht="12.75">
      <c r="A991" s="2">
        <f t="shared" si="31"/>
        <v>15.083333333333478</v>
      </c>
      <c r="B991">
        <f t="shared" si="30"/>
        <v>-356.84</v>
      </c>
      <c r="C991">
        <v>-0.35684</v>
      </c>
    </row>
    <row r="992" spans="1:3" ht="12.75">
      <c r="A992" s="2">
        <f t="shared" si="31"/>
        <v>15.104166666666812</v>
      </c>
      <c r="B992">
        <f t="shared" si="30"/>
        <v>-357.32000000000005</v>
      </c>
      <c r="C992">
        <v>-0.35732</v>
      </c>
    </row>
    <row r="993" spans="1:3" ht="12.75">
      <c r="A993" s="2">
        <f t="shared" si="31"/>
        <v>15.125000000000146</v>
      </c>
      <c r="B993">
        <f t="shared" si="30"/>
        <v>-358.14</v>
      </c>
      <c r="C993">
        <v>-0.35814</v>
      </c>
    </row>
    <row r="994" spans="1:3" ht="12.75">
      <c r="A994" s="2">
        <f t="shared" si="31"/>
        <v>15.14583333333348</v>
      </c>
      <c r="B994">
        <f t="shared" si="30"/>
        <v>-358.70000000000005</v>
      </c>
      <c r="C994">
        <v>-0.3587</v>
      </c>
    </row>
    <row r="995" spans="1:3" ht="12.75">
      <c r="A995" s="2">
        <f t="shared" si="31"/>
        <v>15.166666666666814</v>
      </c>
      <c r="B995">
        <f t="shared" si="30"/>
        <v>-359</v>
      </c>
      <c r="C995">
        <v>-0.359</v>
      </c>
    </row>
    <row r="996" spans="1:3" ht="12.75">
      <c r="A996" s="2">
        <f t="shared" si="31"/>
        <v>15.187500000000147</v>
      </c>
      <c r="B996">
        <f t="shared" si="30"/>
        <v>-359.43</v>
      </c>
      <c r="C996">
        <v>-0.35943</v>
      </c>
    </row>
    <row r="997" spans="1:3" ht="12.75">
      <c r="A997" s="2">
        <f t="shared" si="31"/>
        <v>15.208333333333481</v>
      </c>
      <c r="B997">
        <f t="shared" si="30"/>
        <v>-359.86</v>
      </c>
      <c r="C997">
        <v>-0.35986</v>
      </c>
    </row>
    <row r="998" spans="1:3" ht="12.75">
      <c r="A998" s="2">
        <f t="shared" si="31"/>
        <v>15.229166666666815</v>
      </c>
      <c r="B998">
        <f t="shared" si="30"/>
        <v>-360.29</v>
      </c>
      <c r="C998">
        <v>-0.36029</v>
      </c>
    </row>
    <row r="999" spans="1:3" ht="12.75">
      <c r="A999" s="2">
        <f t="shared" si="31"/>
        <v>15.25000000000015</v>
      </c>
      <c r="B999">
        <f t="shared" si="30"/>
        <v>-361.15000000000003</v>
      </c>
      <c r="C999">
        <v>-0.36115</v>
      </c>
    </row>
    <row r="1000" spans="1:3" ht="12.75">
      <c r="A1000" s="2">
        <f t="shared" si="31"/>
        <v>15.270833333333483</v>
      </c>
      <c r="B1000">
        <f t="shared" si="30"/>
        <v>-361.15000000000003</v>
      </c>
      <c r="C1000">
        <v>-0.36115</v>
      </c>
    </row>
    <row r="1001" spans="1:3" ht="12.75">
      <c r="A1001" s="2">
        <f t="shared" si="31"/>
        <v>15.291666666666817</v>
      </c>
      <c r="B1001">
        <f t="shared" si="30"/>
        <v>-361.15000000000003</v>
      </c>
      <c r="C1001">
        <v>-0.36115</v>
      </c>
    </row>
    <row r="1002" spans="1:3" ht="12.75">
      <c r="A1002" s="2">
        <f t="shared" si="31"/>
        <v>15.312500000000151</v>
      </c>
      <c r="B1002">
        <f t="shared" si="30"/>
        <v>-361.58000000000004</v>
      </c>
      <c r="C1002">
        <v>-0.36158</v>
      </c>
    </row>
    <row r="1003" spans="1:3" ht="12.75">
      <c r="A1003" s="2">
        <f t="shared" si="31"/>
        <v>15.333333333333485</v>
      </c>
      <c r="B1003">
        <f t="shared" si="30"/>
        <v>-361.42999999999995</v>
      </c>
      <c r="C1003">
        <v>-0.36143</v>
      </c>
    </row>
    <row r="1004" spans="1:3" ht="12.75">
      <c r="A1004" s="2">
        <f t="shared" si="31"/>
        <v>15.354166666666819</v>
      </c>
      <c r="B1004">
        <f t="shared" si="30"/>
        <v>-361.42999999999995</v>
      </c>
      <c r="C1004">
        <v>-0.36143</v>
      </c>
    </row>
    <row r="1005" spans="1:3" ht="12.75">
      <c r="A1005" s="2">
        <f t="shared" si="31"/>
        <v>15.375000000000153</v>
      </c>
      <c r="B1005">
        <f t="shared" si="30"/>
        <v>-361.86</v>
      </c>
      <c r="C1005">
        <v>-0.36186</v>
      </c>
    </row>
    <row r="1006" spans="1:3" ht="12.75">
      <c r="A1006" s="2">
        <f t="shared" si="31"/>
        <v>15.395833333333487</v>
      </c>
      <c r="B1006">
        <f t="shared" si="30"/>
        <v>-361.42999999999995</v>
      </c>
      <c r="C1006">
        <v>-0.36143</v>
      </c>
    </row>
    <row r="1007" spans="1:3" ht="12.75">
      <c r="A1007" s="2">
        <f t="shared" si="31"/>
        <v>15.41666666666682</v>
      </c>
      <c r="B1007">
        <f t="shared" si="30"/>
        <v>-361.86</v>
      </c>
      <c r="C1007">
        <v>-0.36186</v>
      </c>
    </row>
    <row r="1008" spans="1:3" ht="12.75">
      <c r="A1008" s="2">
        <f t="shared" si="31"/>
        <v>15.437500000000155</v>
      </c>
      <c r="B1008">
        <f t="shared" si="30"/>
        <v>-362.29</v>
      </c>
      <c r="C1008">
        <v>-0.36229</v>
      </c>
    </row>
    <row r="1009" spans="1:3" ht="12.75">
      <c r="A1009" s="2">
        <f t="shared" si="31"/>
        <v>15.458333333333488</v>
      </c>
      <c r="B1009">
        <f t="shared" si="30"/>
        <v>-362.29</v>
      </c>
      <c r="C1009">
        <v>-0.36229</v>
      </c>
    </row>
    <row r="1010" spans="1:3" ht="12.75">
      <c r="A1010" s="2">
        <f t="shared" si="31"/>
        <v>15.479166666666822</v>
      </c>
      <c r="B1010">
        <f t="shared" si="30"/>
        <v>-362.71999999999997</v>
      </c>
      <c r="C1010">
        <v>-0.36272</v>
      </c>
    </row>
    <row r="1011" spans="1:3" ht="12.75">
      <c r="A1011" s="2">
        <f t="shared" si="31"/>
        <v>15.500000000000156</v>
      </c>
      <c r="B1011">
        <f t="shared" si="30"/>
        <v>-363.15</v>
      </c>
      <c r="C1011">
        <v>-0.36315</v>
      </c>
    </row>
    <row r="1012" spans="1:3" ht="12.75">
      <c r="A1012" s="2">
        <f t="shared" si="31"/>
        <v>15.52083333333349</v>
      </c>
      <c r="B1012">
        <f t="shared" si="30"/>
        <v>-363.15</v>
      </c>
      <c r="C1012">
        <v>-0.36315</v>
      </c>
    </row>
    <row r="1013" spans="1:3" ht="12.75">
      <c r="A1013" s="2">
        <f t="shared" si="31"/>
        <v>15.541666666666824</v>
      </c>
      <c r="B1013">
        <f t="shared" si="30"/>
        <v>-363.15</v>
      </c>
      <c r="C1013">
        <v>-0.36315</v>
      </c>
    </row>
    <row r="1014" spans="1:3" ht="12.75">
      <c r="A1014" s="2">
        <f t="shared" si="31"/>
        <v>15.562500000000158</v>
      </c>
      <c r="B1014">
        <f t="shared" si="30"/>
        <v>-363.58000000000004</v>
      </c>
      <c r="C1014">
        <v>-0.36358</v>
      </c>
    </row>
    <row r="1015" spans="1:3" ht="12.75">
      <c r="A1015" s="2">
        <f t="shared" si="31"/>
        <v>15.583333333333492</v>
      </c>
      <c r="B1015">
        <f t="shared" si="30"/>
        <v>-363.58000000000004</v>
      </c>
      <c r="C1015">
        <v>-0.36358</v>
      </c>
    </row>
    <row r="1016" spans="1:3" ht="12.75">
      <c r="A1016" s="2">
        <f t="shared" si="31"/>
        <v>15.604166666666826</v>
      </c>
      <c r="B1016">
        <f t="shared" si="30"/>
        <v>-363.58000000000004</v>
      </c>
      <c r="C1016">
        <v>-0.36358</v>
      </c>
    </row>
    <row r="1017" spans="1:3" ht="12.75">
      <c r="A1017" s="2">
        <f t="shared" si="31"/>
        <v>15.62500000000016</v>
      </c>
      <c r="B1017">
        <f t="shared" si="30"/>
        <v>-363.58000000000004</v>
      </c>
      <c r="C1017">
        <v>-0.36358</v>
      </c>
    </row>
    <row r="1018" spans="1:3" ht="12.75">
      <c r="A1018" s="2">
        <f t="shared" si="31"/>
        <v>15.645833333333494</v>
      </c>
      <c r="B1018">
        <f t="shared" si="30"/>
        <v>-363.15</v>
      </c>
      <c r="C1018">
        <v>-0.36315</v>
      </c>
    </row>
    <row r="1019" spans="1:3" ht="12.75">
      <c r="A1019" s="2">
        <f t="shared" si="31"/>
        <v>15.666666666666828</v>
      </c>
      <c r="B1019">
        <f t="shared" si="30"/>
        <v>-363.15</v>
      </c>
      <c r="C1019">
        <v>-0.36315</v>
      </c>
    </row>
    <row r="1020" spans="1:3" ht="12.75">
      <c r="A1020" s="2">
        <f t="shared" si="31"/>
        <v>15.687500000000162</v>
      </c>
      <c r="B1020">
        <f t="shared" si="30"/>
        <v>-362.71999999999997</v>
      </c>
      <c r="C1020">
        <v>-0.36272</v>
      </c>
    </row>
    <row r="1021" spans="1:3" ht="12.75">
      <c r="A1021" s="2">
        <f t="shared" si="31"/>
        <v>15.708333333333496</v>
      </c>
      <c r="B1021">
        <f t="shared" si="30"/>
        <v>-362.29</v>
      </c>
      <c r="C1021">
        <v>-0.36229</v>
      </c>
    </row>
    <row r="1022" spans="1:3" ht="12.75">
      <c r="A1022" s="2">
        <f t="shared" si="31"/>
        <v>15.72916666666683</v>
      </c>
      <c r="B1022">
        <f t="shared" si="30"/>
        <v>-361.86</v>
      </c>
      <c r="C1022">
        <v>-0.36186</v>
      </c>
    </row>
    <row r="1023" spans="1:3" ht="12.75">
      <c r="A1023" s="2">
        <f t="shared" si="31"/>
        <v>15.750000000000163</v>
      </c>
      <c r="B1023">
        <f t="shared" si="30"/>
        <v>-360.57</v>
      </c>
      <c r="C1023">
        <v>-0.36057</v>
      </c>
    </row>
    <row r="1024" spans="1:3" ht="12.75">
      <c r="A1024" s="2">
        <f t="shared" si="31"/>
        <v>15.770833333333497</v>
      </c>
      <c r="B1024">
        <f t="shared" si="30"/>
        <v>-359.71</v>
      </c>
      <c r="C1024">
        <v>-0.35971</v>
      </c>
    </row>
    <row r="1025" spans="1:3" ht="12.75">
      <c r="A1025" s="2">
        <f t="shared" si="31"/>
        <v>15.791666666666831</v>
      </c>
      <c r="B1025">
        <f t="shared" si="30"/>
        <v>-359.28</v>
      </c>
      <c r="C1025">
        <v>-0.35928</v>
      </c>
    </row>
    <row r="1026" spans="1:3" ht="12.75">
      <c r="A1026" s="2">
        <f t="shared" si="31"/>
        <v>15.812500000000165</v>
      </c>
      <c r="B1026">
        <f aca="true" t="shared" si="32" ref="B1026:B1089">C1026*1000</f>
        <v>-357.98999999999995</v>
      </c>
      <c r="C1026">
        <v>-0.35799</v>
      </c>
    </row>
    <row r="1027" spans="1:3" ht="12.75">
      <c r="A1027" s="2">
        <f aca="true" t="shared" si="33" ref="A1027:A1090">A1026+2/96</f>
        <v>15.8333333333335</v>
      </c>
      <c r="B1027">
        <f t="shared" si="32"/>
        <v>-357.56</v>
      </c>
      <c r="C1027">
        <v>-0.35756</v>
      </c>
    </row>
    <row r="1028" spans="1:3" ht="12.75">
      <c r="A1028" s="2">
        <f t="shared" si="33"/>
        <v>15.854166666666833</v>
      </c>
      <c r="B1028">
        <f t="shared" si="32"/>
        <v>-356.27</v>
      </c>
      <c r="C1028">
        <v>-0.35627</v>
      </c>
    </row>
    <row r="1029" spans="1:3" ht="12.75">
      <c r="A1029" s="2">
        <f t="shared" si="33"/>
        <v>15.875000000000167</v>
      </c>
      <c r="B1029">
        <f t="shared" si="32"/>
        <v>-354.98</v>
      </c>
      <c r="C1029">
        <v>-0.35498</v>
      </c>
    </row>
    <row r="1030" spans="1:3" ht="12.75">
      <c r="A1030" s="2">
        <f t="shared" si="33"/>
        <v>15.895833333333501</v>
      </c>
      <c r="B1030">
        <f t="shared" si="32"/>
        <v>-354.54999999999995</v>
      </c>
      <c r="C1030">
        <v>-0.35455</v>
      </c>
    </row>
    <row r="1031" spans="1:3" ht="12.75">
      <c r="A1031" s="2">
        <f t="shared" si="33"/>
        <v>15.916666666666835</v>
      </c>
      <c r="B1031">
        <f t="shared" si="32"/>
        <v>-354.12</v>
      </c>
      <c r="C1031">
        <v>-0.35412</v>
      </c>
    </row>
    <row r="1032" spans="1:3" ht="12.75">
      <c r="A1032" s="2">
        <f t="shared" si="33"/>
        <v>15.937500000000169</v>
      </c>
      <c r="B1032">
        <f t="shared" si="32"/>
        <v>-353.26</v>
      </c>
      <c r="C1032">
        <v>-0.35326</v>
      </c>
    </row>
    <row r="1033" spans="1:3" ht="12.75">
      <c r="A1033" s="2">
        <f t="shared" si="33"/>
        <v>15.958333333333503</v>
      </c>
      <c r="B1033">
        <f t="shared" si="32"/>
        <v>-353.26</v>
      </c>
      <c r="C1033">
        <v>-0.35326</v>
      </c>
    </row>
    <row r="1034" spans="1:3" ht="12.75">
      <c r="A1034" s="2">
        <f t="shared" si="33"/>
        <v>15.979166666666837</v>
      </c>
      <c r="B1034">
        <f t="shared" si="32"/>
        <v>-353.26</v>
      </c>
      <c r="C1034">
        <v>-0.35326</v>
      </c>
    </row>
    <row r="1035" spans="1:3" ht="12.75">
      <c r="A1035" s="2">
        <f t="shared" si="33"/>
        <v>16.00000000000017</v>
      </c>
      <c r="B1035">
        <f t="shared" si="32"/>
        <v>-353.64</v>
      </c>
      <c r="C1035">
        <v>-0.35364</v>
      </c>
    </row>
    <row r="1036" spans="1:3" ht="12.75">
      <c r="A1036" s="2">
        <f t="shared" si="33"/>
        <v>16.020833333333503</v>
      </c>
      <c r="B1036">
        <f t="shared" si="32"/>
        <v>-353.56</v>
      </c>
      <c r="C1036">
        <v>-0.35356</v>
      </c>
    </row>
    <row r="1037" spans="1:3" ht="12.75">
      <c r="A1037" s="2">
        <f t="shared" si="33"/>
        <v>16.041666666666835</v>
      </c>
      <c r="B1037">
        <f t="shared" si="32"/>
        <v>-353.94</v>
      </c>
      <c r="C1037">
        <v>-0.35394</v>
      </c>
    </row>
    <row r="1038" spans="1:3" ht="12.75">
      <c r="A1038" s="2">
        <f t="shared" si="33"/>
        <v>16.062500000000167</v>
      </c>
      <c r="B1038">
        <f t="shared" si="32"/>
        <v>-354.42</v>
      </c>
      <c r="C1038">
        <v>-0.35442</v>
      </c>
    </row>
    <row r="1039" spans="1:3" ht="12.75">
      <c r="A1039" s="2">
        <f t="shared" si="33"/>
        <v>16.0833333333335</v>
      </c>
      <c r="B1039">
        <f t="shared" si="32"/>
        <v>-354.89</v>
      </c>
      <c r="C1039">
        <v>-0.35489</v>
      </c>
    </row>
    <row r="1040" spans="1:3" ht="12.75">
      <c r="A1040" s="2">
        <f t="shared" si="33"/>
        <v>16.10416666666683</v>
      </c>
      <c r="B1040">
        <f t="shared" si="32"/>
        <v>-355.36</v>
      </c>
      <c r="C1040">
        <v>-0.35536</v>
      </c>
    </row>
    <row r="1041" spans="1:3" ht="12.75">
      <c r="A1041" s="2">
        <f t="shared" si="33"/>
        <v>16.125000000000163</v>
      </c>
      <c r="B1041">
        <f t="shared" si="32"/>
        <v>-356.27</v>
      </c>
      <c r="C1041">
        <v>-0.35627</v>
      </c>
    </row>
    <row r="1042" spans="1:3" ht="12.75">
      <c r="A1042" s="2">
        <f t="shared" si="33"/>
        <v>16.145833333333496</v>
      </c>
      <c r="B1042">
        <f t="shared" si="32"/>
        <v>-356.83</v>
      </c>
      <c r="C1042">
        <v>-0.35683</v>
      </c>
    </row>
    <row r="1043" spans="1:3" ht="12.75">
      <c r="A1043" s="2">
        <f t="shared" si="33"/>
        <v>16.166666666666828</v>
      </c>
      <c r="B1043">
        <f t="shared" si="32"/>
        <v>-357.13</v>
      </c>
      <c r="C1043">
        <v>-0.35713</v>
      </c>
    </row>
    <row r="1044" spans="1:3" ht="12.75">
      <c r="A1044" s="2">
        <f t="shared" si="33"/>
        <v>16.18750000000016</v>
      </c>
      <c r="B1044">
        <f t="shared" si="32"/>
        <v>-357.56</v>
      </c>
      <c r="C1044">
        <v>-0.35756</v>
      </c>
    </row>
    <row r="1045" spans="1:3" ht="12.75">
      <c r="A1045" s="2">
        <f t="shared" si="33"/>
        <v>16.208333333333492</v>
      </c>
      <c r="B1045">
        <f t="shared" si="32"/>
        <v>-357.98999999999995</v>
      </c>
      <c r="C1045">
        <v>-0.35799</v>
      </c>
    </row>
    <row r="1046" spans="1:3" ht="12.75">
      <c r="A1046" s="2">
        <f t="shared" si="33"/>
        <v>16.229166666666824</v>
      </c>
      <c r="B1046">
        <f t="shared" si="32"/>
        <v>-358.42</v>
      </c>
      <c r="C1046">
        <v>-0.35842</v>
      </c>
    </row>
    <row r="1047" spans="1:3" ht="12.75">
      <c r="A1047" s="2">
        <f t="shared" si="33"/>
        <v>16.250000000000156</v>
      </c>
      <c r="B1047">
        <f t="shared" si="32"/>
        <v>-359.28</v>
      </c>
      <c r="C1047">
        <v>-0.35928</v>
      </c>
    </row>
    <row r="1048" spans="1:3" ht="12.75">
      <c r="A1048" s="2">
        <f t="shared" si="33"/>
        <v>16.27083333333349</v>
      </c>
      <c r="B1048">
        <f t="shared" si="32"/>
        <v>-359.28</v>
      </c>
      <c r="C1048">
        <v>-0.35928</v>
      </c>
    </row>
    <row r="1049" spans="1:3" ht="12.75">
      <c r="A1049" s="2">
        <f t="shared" si="33"/>
        <v>16.29166666666682</v>
      </c>
      <c r="B1049">
        <f t="shared" si="32"/>
        <v>-359.28</v>
      </c>
      <c r="C1049">
        <v>-0.35928</v>
      </c>
    </row>
    <row r="1050" spans="1:3" ht="12.75">
      <c r="A1050" s="2">
        <f t="shared" si="33"/>
        <v>16.312500000000153</v>
      </c>
      <c r="B1050">
        <f t="shared" si="32"/>
        <v>-359.71</v>
      </c>
      <c r="C1050">
        <v>-0.35971</v>
      </c>
    </row>
    <row r="1051" spans="1:3" ht="12.75">
      <c r="A1051" s="2">
        <f t="shared" si="33"/>
        <v>16.333333333333485</v>
      </c>
      <c r="B1051">
        <f t="shared" si="32"/>
        <v>-359.54999999999995</v>
      </c>
      <c r="C1051">
        <v>-0.35955</v>
      </c>
    </row>
    <row r="1052" spans="1:3" ht="12.75">
      <c r="A1052" s="2">
        <f t="shared" si="33"/>
        <v>16.354166666666817</v>
      </c>
      <c r="B1052">
        <f t="shared" si="32"/>
        <v>-359.54999999999995</v>
      </c>
      <c r="C1052">
        <v>-0.35955</v>
      </c>
    </row>
    <row r="1053" spans="1:3" ht="12.75">
      <c r="A1053" s="2">
        <f t="shared" si="33"/>
        <v>16.37500000000015</v>
      </c>
      <c r="B1053">
        <f t="shared" si="32"/>
        <v>-359.98</v>
      </c>
      <c r="C1053">
        <v>-0.35998</v>
      </c>
    </row>
    <row r="1054" spans="1:3" ht="12.75">
      <c r="A1054" s="2">
        <f t="shared" si="33"/>
        <v>16.39583333333348</v>
      </c>
      <c r="B1054">
        <f t="shared" si="32"/>
        <v>-359.54999999999995</v>
      </c>
      <c r="C1054">
        <v>-0.35955</v>
      </c>
    </row>
    <row r="1055" spans="1:3" ht="12.75">
      <c r="A1055" s="2">
        <f t="shared" si="33"/>
        <v>16.416666666666814</v>
      </c>
      <c r="B1055">
        <f t="shared" si="32"/>
        <v>-359.98</v>
      </c>
      <c r="C1055">
        <v>-0.35998</v>
      </c>
    </row>
    <row r="1056" spans="1:3" ht="12.75">
      <c r="A1056" s="2">
        <f t="shared" si="33"/>
        <v>16.437500000000146</v>
      </c>
      <c r="B1056">
        <f t="shared" si="32"/>
        <v>-360.41</v>
      </c>
      <c r="C1056">
        <v>-0.36041</v>
      </c>
    </row>
    <row r="1057" spans="1:3" ht="12.75">
      <c r="A1057" s="2">
        <f t="shared" si="33"/>
        <v>16.458333333333478</v>
      </c>
      <c r="B1057">
        <f t="shared" si="32"/>
        <v>-360.41</v>
      </c>
      <c r="C1057">
        <v>-0.36041</v>
      </c>
    </row>
    <row r="1058" spans="1:3" ht="12.75">
      <c r="A1058" s="2">
        <f t="shared" si="33"/>
        <v>16.47916666666681</v>
      </c>
      <c r="B1058">
        <f t="shared" si="32"/>
        <v>-360.84</v>
      </c>
      <c r="C1058">
        <v>-0.36084</v>
      </c>
    </row>
    <row r="1059" spans="1:3" ht="12.75">
      <c r="A1059" s="2">
        <f t="shared" si="33"/>
        <v>16.500000000000142</v>
      </c>
      <c r="B1059">
        <f t="shared" si="32"/>
        <v>-361.27</v>
      </c>
      <c r="C1059">
        <v>-0.36127</v>
      </c>
    </row>
    <row r="1060" spans="1:3" ht="12.75">
      <c r="A1060" s="2">
        <f t="shared" si="33"/>
        <v>16.520833333333474</v>
      </c>
      <c r="B1060">
        <f t="shared" si="32"/>
        <v>-361.27</v>
      </c>
      <c r="C1060">
        <v>-0.36127</v>
      </c>
    </row>
    <row r="1061" spans="1:3" ht="12.75">
      <c r="A1061" s="2">
        <f t="shared" si="33"/>
        <v>16.541666666666806</v>
      </c>
      <c r="B1061">
        <f t="shared" si="32"/>
        <v>-361.27</v>
      </c>
      <c r="C1061">
        <v>-0.36127</v>
      </c>
    </row>
    <row r="1062" spans="1:3" ht="12.75">
      <c r="A1062" s="2">
        <f t="shared" si="33"/>
        <v>16.56250000000014</v>
      </c>
      <c r="B1062">
        <f t="shared" si="32"/>
        <v>-361.70000000000005</v>
      </c>
      <c r="C1062">
        <v>-0.3617</v>
      </c>
    </row>
    <row r="1063" spans="1:3" ht="12.75">
      <c r="A1063" s="2">
        <f t="shared" si="33"/>
        <v>16.58333333333347</v>
      </c>
      <c r="B1063">
        <f t="shared" si="32"/>
        <v>-361.70000000000005</v>
      </c>
      <c r="C1063">
        <v>-0.3617</v>
      </c>
    </row>
    <row r="1064" spans="1:3" ht="12.75">
      <c r="A1064" s="2">
        <f t="shared" si="33"/>
        <v>16.604166666666803</v>
      </c>
      <c r="B1064">
        <f t="shared" si="32"/>
        <v>-361.70000000000005</v>
      </c>
      <c r="C1064">
        <v>-0.3617</v>
      </c>
    </row>
    <row r="1065" spans="1:3" ht="12.75">
      <c r="A1065" s="2">
        <f t="shared" si="33"/>
        <v>16.625000000000135</v>
      </c>
      <c r="B1065">
        <f t="shared" si="32"/>
        <v>-361.70000000000005</v>
      </c>
      <c r="C1065">
        <v>-0.3617</v>
      </c>
    </row>
    <row r="1066" spans="1:3" ht="12.75">
      <c r="A1066" s="2">
        <f t="shared" si="33"/>
        <v>16.645833333333467</v>
      </c>
      <c r="B1066">
        <f t="shared" si="32"/>
        <v>-361.27</v>
      </c>
      <c r="C1066">
        <v>-0.36127</v>
      </c>
    </row>
    <row r="1067" spans="1:3" ht="12.75">
      <c r="A1067" s="2">
        <f t="shared" si="33"/>
        <v>16.6666666666668</v>
      </c>
      <c r="B1067">
        <f t="shared" si="32"/>
        <v>-361.27</v>
      </c>
      <c r="C1067">
        <v>-0.36127</v>
      </c>
    </row>
    <row r="1068" spans="1:3" ht="12.75">
      <c r="A1068" s="2">
        <f t="shared" si="33"/>
        <v>16.68750000000013</v>
      </c>
      <c r="B1068">
        <f t="shared" si="32"/>
        <v>-360.84</v>
      </c>
      <c r="C1068">
        <v>-0.36084</v>
      </c>
    </row>
    <row r="1069" spans="1:3" ht="12.75">
      <c r="A1069" s="2">
        <f t="shared" si="33"/>
        <v>16.708333333333464</v>
      </c>
      <c r="B1069">
        <f t="shared" si="32"/>
        <v>-360.41</v>
      </c>
      <c r="C1069">
        <v>-0.36041</v>
      </c>
    </row>
    <row r="1070" spans="1:3" ht="12.75">
      <c r="A1070" s="2">
        <f t="shared" si="33"/>
        <v>16.729166666666796</v>
      </c>
      <c r="B1070">
        <f t="shared" si="32"/>
        <v>-359.98</v>
      </c>
      <c r="C1070">
        <v>-0.35998</v>
      </c>
    </row>
    <row r="1071" spans="1:3" ht="12.75">
      <c r="A1071" s="2">
        <f t="shared" si="33"/>
        <v>16.750000000000128</v>
      </c>
      <c r="B1071">
        <f t="shared" si="32"/>
        <v>-358.69</v>
      </c>
      <c r="C1071">
        <v>-0.35869</v>
      </c>
    </row>
    <row r="1072" spans="1:3" ht="12.75">
      <c r="A1072" s="2">
        <f t="shared" si="33"/>
        <v>16.77083333333346</v>
      </c>
      <c r="B1072">
        <f t="shared" si="32"/>
        <v>-357.83</v>
      </c>
      <c r="C1072">
        <v>-0.35783</v>
      </c>
    </row>
    <row r="1073" spans="1:3" ht="12.75">
      <c r="A1073" s="2">
        <f t="shared" si="33"/>
        <v>16.791666666666792</v>
      </c>
      <c r="B1073">
        <f t="shared" si="32"/>
        <v>-357.4</v>
      </c>
      <c r="C1073">
        <v>-0.3574</v>
      </c>
    </row>
    <row r="1074" spans="1:3" ht="12.75">
      <c r="A1074" s="2">
        <f t="shared" si="33"/>
        <v>16.812500000000124</v>
      </c>
      <c r="B1074">
        <f t="shared" si="32"/>
        <v>-356.10999999999996</v>
      </c>
      <c r="C1074">
        <v>-0.35611</v>
      </c>
    </row>
    <row r="1075" spans="1:3" ht="12.75">
      <c r="A1075" s="2">
        <f t="shared" si="33"/>
        <v>16.833333333333456</v>
      </c>
      <c r="B1075">
        <f t="shared" si="32"/>
        <v>-355.68</v>
      </c>
      <c r="C1075">
        <v>-0.35568</v>
      </c>
    </row>
    <row r="1076" spans="1:3" ht="12.75">
      <c r="A1076" s="2">
        <f t="shared" si="33"/>
        <v>16.85416666666679</v>
      </c>
      <c r="B1076">
        <f t="shared" si="32"/>
        <v>-354.39</v>
      </c>
      <c r="C1076">
        <v>-0.35439</v>
      </c>
    </row>
    <row r="1077" spans="1:3" ht="12.75">
      <c r="A1077" s="2">
        <f t="shared" si="33"/>
        <v>16.87500000000012</v>
      </c>
      <c r="B1077">
        <f t="shared" si="32"/>
        <v>-353.1</v>
      </c>
      <c r="C1077">
        <v>-0.3531</v>
      </c>
    </row>
    <row r="1078" spans="1:3" ht="12.75">
      <c r="A1078" s="2">
        <f t="shared" si="33"/>
        <v>16.895833333333453</v>
      </c>
      <c r="B1078">
        <f t="shared" si="32"/>
        <v>-352.66999999999996</v>
      </c>
      <c r="C1078">
        <v>-0.35267</v>
      </c>
    </row>
    <row r="1079" spans="1:3" ht="12.75">
      <c r="A1079" s="2">
        <f t="shared" si="33"/>
        <v>16.916666666666785</v>
      </c>
      <c r="B1079">
        <f t="shared" si="32"/>
        <v>-352.24</v>
      </c>
      <c r="C1079">
        <v>-0.35224</v>
      </c>
    </row>
    <row r="1080" spans="1:3" ht="12.75">
      <c r="A1080" s="2">
        <f t="shared" si="33"/>
        <v>16.937500000000117</v>
      </c>
      <c r="B1080">
        <f t="shared" si="32"/>
        <v>-351.38000000000005</v>
      </c>
      <c r="C1080">
        <v>-0.35138</v>
      </c>
    </row>
    <row r="1081" spans="1:3" ht="12.75">
      <c r="A1081" s="2">
        <f t="shared" si="33"/>
        <v>16.95833333333345</v>
      </c>
      <c r="B1081">
        <f t="shared" si="32"/>
        <v>-351.38000000000005</v>
      </c>
      <c r="C1081">
        <v>-0.35138</v>
      </c>
    </row>
    <row r="1082" spans="1:3" ht="12.75">
      <c r="A1082" s="2">
        <f t="shared" si="33"/>
        <v>16.97916666666678</v>
      </c>
      <c r="B1082">
        <f t="shared" si="32"/>
        <v>-351.38000000000005</v>
      </c>
      <c r="C1082">
        <v>-0.35138</v>
      </c>
    </row>
    <row r="1083" spans="1:3" ht="12.75">
      <c r="A1083" s="2">
        <f t="shared" si="33"/>
        <v>17.000000000000114</v>
      </c>
      <c r="B1083">
        <f t="shared" si="32"/>
        <v>-351.77000000000004</v>
      </c>
      <c r="C1083">
        <v>-0.35177</v>
      </c>
    </row>
    <row r="1084" spans="1:3" ht="12.75">
      <c r="A1084" s="2">
        <f t="shared" si="33"/>
        <v>17.020833333333446</v>
      </c>
      <c r="B1084">
        <f t="shared" si="32"/>
        <v>-351.68</v>
      </c>
      <c r="C1084">
        <v>-0.35168</v>
      </c>
    </row>
    <row r="1085" spans="1:3" ht="12.75">
      <c r="A1085" s="2">
        <f t="shared" si="33"/>
        <v>17.041666666666778</v>
      </c>
      <c r="B1085">
        <f t="shared" si="32"/>
        <v>-352.07</v>
      </c>
      <c r="C1085">
        <v>-0.35207</v>
      </c>
    </row>
    <row r="1086" spans="1:3" ht="12.75">
      <c r="A1086" s="2">
        <f t="shared" si="33"/>
        <v>17.06250000000011</v>
      </c>
      <c r="B1086">
        <f t="shared" si="32"/>
        <v>-352.54999999999995</v>
      </c>
      <c r="C1086">
        <v>-0.35255</v>
      </c>
    </row>
    <row r="1087" spans="1:3" ht="12.75">
      <c r="A1087" s="2">
        <f t="shared" si="33"/>
        <v>17.083333333333442</v>
      </c>
      <c r="B1087">
        <f t="shared" si="32"/>
        <v>-353.01</v>
      </c>
      <c r="C1087">
        <v>-0.35301</v>
      </c>
    </row>
    <row r="1088" spans="1:3" ht="12.75">
      <c r="A1088" s="2">
        <f t="shared" si="33"/>
        <v>17.104166666666774</v>
      </c>
      <c r="B1088">
        <f t="shared" si="32"/>
        <v>-353.49</v>
      </c>
      <c r="C1088">
        <v>-0.35349</v>
      </c>
    </row>
    <row r="1089" spans="1:3" ht="12.75">
      <c r="A1089" s="2">
        <f t="shared" si="33"/>
        <v>17.125000000000107</v>
      </c>
      <c r="B1089">
        <f t="shared" si="32"/>
        <v>-354.39</v>
      </c>
      <c r="C1089">
        <v>-0.35439</v>
      </c>
    </row>
    <row r="1090" spans="1:3" ht="12.75">
      <c r="A1090" s="2">
        <f t="shared" si="33"/>
        <v>17.14583333333344</v>
      </c>
      <c r="B1090">
        <f aca="true" t="shared" si="34" ref="B1090:B1153">C1090*1000</f>
        <v>-354.95</v>
      </c>
      <c r="C1090">
        <v>-0.35495</v>
      </c>
    </row>
    <row r="1091" spans="1:3" ht="12.75">
      <c r="A1091" s="2">
        <f aca="true" t="shared" si="35" ref="A1091:A1154">A1090+2/96</f>
        <v>17.16666666666677</v>
      </c>
      <c r="B1091">
        <f t="shared" si="34"/>
        <v>-355.25</v>
      </c>
      <c r="C1091">
        <v>-0.35525</v>
      </c>
    </row>
    <row r="1092" spans="1:3" ht="12.75">
      <c r="A1092" s="2">
        <f t="shared" si="35"/>
        <v>17.187500000000103</v>
      </c>
      <c r="B1092">
        <f t="shared" si="34"/>
        <v>-355.68</v>
      </c>
      <c r="C1092">
        <v>-0.35568</v>
      </c>
    </row>
    <row r="1093" spans="1:3" ht="12.75">
      <c r="A1093" s="2">
        <f t="shared" si="35"/>
        <v>17.208333333333435</v>
      </c>
      <c r="B1093">
        <f t="shared" si="34"/>
        <v>-356.10999999999996</v>
      </c>
      <c r="C1093">
        <v>-0.35611</v>
      </c>
    </row>
    <row r="1094" spans="1:3" ht="12.75">
      <c r="A1094" s="2">
        <f t="shared" si="35"/>
        <v>17.229166666666767</v>
      </c>
      <c r="B1094">
        <f t="shared" si="34"/>
        <v>-356.54</v>
      </c>
      <c r="C1094">
        <v>-0.35654</v>
      </c>
    </row>
    <row r="1095" spans="1:3" ht="12.75">
      <c r="A1095" s="2">
        <f t="shared" si="35"/>
        <v>17.2500000000001</v>
      </c>
      <c r="B1095">
        <f t="shared" si="34"/>
        <v>-357.4</v>
      </c>
      <c r="C1095">
        <v>-0.3574</v>
      </c>
    </row>
    <row r="1096" spans="1:3" ht="12.75">
      <c r="A1096" s="2">
        <f t="shared" si="35"/>
        <v>17.27083333333343</v>
      </c>
      <c r="B1096">
        <f t="shared" si="34"/>
        <v>-357.4</v>
      </c>
      <c r="C1096">
        <v>-0.3574</v>
      </c>
    </row>
    <row r="1097" spans="1:3" ht="12.75">
      <c r="A1097" s="2">
        <f t="shared" si="35"/>
        <v>17.291666666666764</v>
      </c>
      <c r="B1097">
        <f t="shared" si="34"/>
        <v>-357.4</v>
      </c>
      <c r="C1097">
        <v>-0.3574</v>
      </c>
    </row>
    <row r="1098" spans="1:3" ht="12.75">
      <c r="A1098" s="2">
        <f t="shared" si="35"/>
        <v>17.312500000000096</v>
      </c>
      <c r="B1098">
        <f t="shared" si="34"/>
        <v>-357.83</v>
      </c>
      <c r="C1098">
        <v>-0.35783</v>
      </c>
    </row>
    <row r="1099" spans="1:3" ht="12.75">
      <c r="A1099" s="2">
        <f t="shared" si="35"/>
        <v>17.333333333333428</v>
      </c>
      <c r="B1099">
        <f t="shared" si="34"/>
        <v>-357.68</v>
      </c>
      <c r="C1099">
        <v>-0.35768</v>
      </c>
    </row>
    <row r="1100" spans="1:3" ht="12.75">
      <c r="A1100" s="2">
        <f t="shared" si="35"/>
        <v>17.35416666666676</v>
      </c>
      <c r="B1100">
        <f t="shared" si="34"/>
        <v>-357.68</v>
      </c>
      <c r="C1100">
        <v>-0.35768</v>
      </c>
    </row>
    <row r="1101" spans="1:3" ht="12.75">
      <c r="A1101" s="2">
        <f t="shared" si="35"/>
        <v>17.375000000000092</v>
      </c>
      <c r="B1101">
        <f t="shared" si="34"/>
        <v>-358.10999999999996</v>
      </c>
      <c r="C1101">
        <v>-0.35811</v>
      </c>
    </row>
    <row r="1102" spans="1:3" ht="12.75">
      <c r="A1102" s="2">
        <f t="shared" si="35"/>
        <v>17.395833333333425</v>
      </c>
      <c r="B1102">
        <f t="shared" si="34"/>
        <v>-357.65999999999997</v>
      </c>
      <c r="C1102">
        <v>-0.35766</v>
      </c>
    </row>
    <row r="1103" spans="1:3" ht="12.75">
      <c r="A1103" s="2">
        <f t="shared" si="35"/>
        <v>17.416666666666757</v>
      </c>
      <c r="B1103">
        <f t="shared" si="34"/>
        <v>-358.09000000000003</v>
      </c>
      <c r="C1103">
        <v>-0.35809</v>
      </c>
    </row>
    <row r="1104" spans="1:3" ht="12.75">
      <c r="A1104" s="2">
        <f t="shared" si="35"/>
        <v>17.43750000000009</v>
      </c>
      <c r="B1104">
        <f t="shared" si="34"/>
        <v>-358.52</v>
      </c>
      <c r="C1104">
        <v>-0.35852</v>
      </c>
    </row>
    <row r="1105" spans="1:3" ht="12.75">
      <c r="A1105" s="2">
        <f t="shared" si="35"/>
        <v>17.45833333333342</v>
      </c>
      <c r="B1105">
        <f t="shared" si="34"/>
        <v>-358.52</v>
      </c>
      <c r="C1105">
        <v>-0.35852</v>
      </c>
    </row>
    <row r="1106" spans="1:3" ht="12.75">
      <c r="A1106" s="2">
        <f t="shared" si="35"/>
        <v>17.479166666666753</v>
      </c>
      <c r="B1106">
        <f t="shared" si="34"/>
        <v>-358.95</v>
      </c>
      <c r="C1106">
        <v>-0.35895</v>
      </c>
    </row>
    <row r="1107" spans="1:3" ht="12.75">
      <c r="A1107" s="2">
        <f t="shared" si="35"/>
        <v>17.500000000000085</v>
      </c>
      <c r="B1107">
        <f t="shared" si="34"/>
        <v>-359.38</v>
      </c>
      <c r="C1107">
        <v>-0.35938</v>
      </c>
    </row>
    <row r="1108" spans="1:3" ht="12.75">
      <c r="A1108" s="2">
        <f t="shared" si="35"/>
        <v>17.520833333333417</v>
      </c>
      <c r="B1108">
        <f t="shared" si="34"/>
        <v>-359.38</v>
      </c>
      <c r="C1108">
        <v>-0.35938</v>
      </c>
    </row>
    <row r="1109" spans="1:3" ht="12.75">
      <c r="A1109" s="2">
        <f t="shared" si="35"/>
        <v>17.54166666666675</v>
      </c>
      <c r="B1109">
        <f t="shared" si="34"/>
        <v>-359.38</v>
      </c>
      <c r="C1109">
        <v>-0.35938</v>
      </c>
    </row>
    <row r="1110" spans="1:3" ht="12.75">
      <c r="A1110" s="2">
        <f t="shared" si="35"/>
        <v>17.56250000000008</v>
      </c>
      <c r="B1110">
        <f t="shared" si="34"/>
        <v>-359.81</v>
      </c>
      <c r="C1110">
        <v>-0.35981</v>
      </c>
    </row>
    <row r="1111" spans="1:3" ht="12.75">
      <c r="A1111" s="2">
        <f t="shared" si="35"/>
        <v>17.583333333333414</v>
      </c>
      <c r="B1111">
        <f t="shared" si="34"/>
        <v>-359.81</v>
      </c>
      <c r="C1111">
        <v>-0.35981</v>
      </c>
    </row>
    <row r="1112" spans="1:3" ht="12.75">
      <c r="A1112" s="2">
        <f t="shared" si="35"/>
        <v>17.604166666666746</v>
      </c>
      <c r="B1112">
        <f t="shared" si="34"/>
        <v>-359.81</v>
      </c>
      <c r="C1112">
        <v>-0.35981</v>
      </c>
    </row>
    <row r="1113" spans="1:3" ht="12.75">
      <c r="A1113" s="2">
        <f t="shared" si="35"/>
        <v>17.625000000000078</v>
      </c>
      <c r="B1113">
        <f t="shared" si="34"/>
        <v>-359.81</v>
      </c>
      <c r="C1113">
        <v>-0.35981</v>
      </c>
    </row>
    <row r="1114" spans="1:3" ht="12.75">
      <c r="A1114" s="2">
        <f t="shared" si="35"/>
        <v>17.64583333333341</v>
      </c>
      <c r="B1114">
        <f t="shared" si="34"/>
        <v>-359.38</v>
      </c>
      <c r="C1114">
        <v>-0.35938</v>
      </c>
    </row>
    <row r="1115" spans="1:3" ht="12.75">
      <c r="A1115" s="2">
        <f t="shared" si="35"/>
        <v>17.666666666666742</v>
      </c>
      <c r="B1115">
        <f t="shared" si="34"/>
        <v>-359.38</v>
      </c>
      <c r="C1115">
        <v>-0.35938</v>
      </c>
    </row>
    <row r="1116" spans="1:3" ht="12.75">
      <c r="A1116" s="2">
        <f t="shared" si="35"/>
        <v>17.687500000000075</v>
      </c>
      <c r="B1116">
        <f t="shared" si="34"/>
        <v>-358.95</v>
      </c>
      <c r="C1116">
        <v>-0.35895</v>
      </c>
    </row>
    <row r="1117" spans="1:3" ht="12.75">
      <c r="A1117" s="2">
        <f t="shared" si="35"/>
        <v>17.708333333333407</v>
      </c>
      <c r="B1117">
        <f t="shared" si="34"/>
        <v>-358.52</v>
      </c>
      <c r="C1117">
        <v>-0.35852</v>
      </c>
    </row>
    <row r="1118" spans="1:3" ht="12.75">
      <c r="A1118" s="2">
        <f t="shared" si="35"/>
        <v>17.72916666666674</v>
      </c>
      <c r="B1118">
        <f t="shared" si="34"/>
        <v>-358.09000000000003</v>
      </c>
      <c r="C1118">
        <v>-0.35809</v>
      </c>
    </row>
    <row r="1119" spans="1:3" ht="12.75">
      <c r="A1119" s="2">
        <f t="shared" si="35"/>
        <v>17.75000000000007</v>
      </c>
      <c r="B1119">
        <f t="shared" si="34"/>
        <v>-356.8</v>
      </c>
      <c r="C1119">
        <v>-0.3568</v>
      </c>
    </row>
    <row r="1120" spans="1:3" ht="12.75">
      <c r="A1120" s="2">
        <f t="shared" si="35"/>
        <v>17.770833333333403</v>
      </c>
      <c r="B1120">
        <f t="shared" si="34"/>
        <v>-355.94</v>
      </c>
      <c r="C1120">
        <v>-0.35594</v>
      </c>
    </row>
    <row r="1121" spans="1:3" ht="12.75">
      <c r="A1121" s="2">
        <f t="shared" si="35"/>
        <v>17.791666666666735</v>
      </c>
      <c r="B1121">
        <f t="shared" si="34"/>
        <v>-355.51</v>
      </c>
      <c r="C1121">
        <v>-0.35551</v>
      </c>
    </row>
    <row r="1122" spans="1:3" ht="12.75">
      <c r="A1122" s="2">
        <f t="shared" si="35"/>
        <v>17.812500000000068</v>
      </c>
      <c r="B1122">
        <f t="shared" si="34"/>
        <v>-354.21999999999997</v>
      </c>
      <c r="C1122">
        <v>-0.35422</v>
      </c>
    </row>
    <row r="1123" spans="1:3" ht="12.75">
      <c r="A1123" s="2">
        <f t="shared" si="35"/>
        <v>17.8333333333334</v>
      </c>
      <c r="B1123">
        <f t="shared" si="34"/>
        <v>-353.79</v>
      </c>
      <c r="C1123">
        <v>-0.35379</v>
      </c>
    </row>
    <row r="1124" spans="1:3" ht="12.75">
      <c r="A1124" s="2">
        <f t="shared" si="35"/>
        <v>17.854166666666732</v>
      </c>
      <c r="B1124">
        <f t="shared" si="34"/>
        <v>-352.5</v>
      </c>
      <c r="C1124">
        <v>-0.3525</v>
      </c>
    </row>
    <row r="1125" spans="1:3" ht="12.75">
      <c r="A1125" s="2">
        <f t="shared" si="35"/>
        <v>17.875000000000064</v>
      </c>
      <c r="B1125">
        <f t="shared" si="34"/>
        <v>-351.21000000000004</v>
      </c>
      <c r="C1125">
        <v>-0.35121</v>
      </c>
    </row>
    <row r="1126" spans="1:3" ht="12.75">
      <c r="A1126" s="2">
        <f t="shared" si="35"/>
        <v>17.895833333333396</v>
      </c>
      <c r="B1126">
        <f t="shared" si="34"/>
        <v>-350.78</v>
      </c>
      <c r="C1126">
        <v>-0.35078</v>
      </c>
    </row>
    <row r="1127" spans="1:3" ht="12.75">
      <c r="A1127" s="2">
        <f t="shared" si="35"/>
        <v>17.91666666666673</v>
      </c>
      <c r="B1127">
        <f t="shared" si="34"/>
        <v>-350.35</v>
      </c>
      <c r="C1127">
        <v>-0.35035</v>
      </c>
    </row>
    <row r="1128" spans="1:3" ht="12.75">
      <c r="A1128" s="2">
        <f t="shared" si="35"/>
        <v>17.93750000000006</v>
      </c>
      <c r="B1128">
        <f t="shared" si="34"/>
        <v>-349.49</v>
      </c>
      <c r="C1128">
        <v>-0.34949</v>
      </c>
    </row>
    <row r="1129" spans="1:3" ht="12.75">
      <c r="A1129" s="2">
        <f t="shared" si="35"/>
        <v>17.958333333333393</v>
      </c>
      <c r="B1129">
        <f t="shared" si="34"/>
        <v>-349.49</v>
      </c>
      <c r="C1129">
        <v>-0.34949</v>
      </c>
    </row>
    <row r="1130" spans="1:3" ht="12.75">
      <c r="A1130" s="2">
        <f t="shared" si="35"/>
        <v>17.979166666666725</v>
      </c>
      <c r="B1130">
        <f t="shared" si="34"/>
        <v>-349.49</v>
      </c>
      <c r="C1130">
        <v>-0.34949</v>
      </c>
    </row>
    <row r="1131" spans="1:3" ht="12.75">
      <c r="A1131" s="2">
        <f t="shared" si="35"/>
        <v>18.000000000000057</v>
      </c>
      <c r="B1131">
        <f t="shared" si="34"/>
        <v>-349.87</v>
      </c>
      <c r="C1131">
        <v>-0.34987</v>
      </c>
    </row>
    <row r="1132" spans="1:3" ht="12.75">
      <c r="A1132" s="2">
        <f t="shared" si="35"/>
        <v>18.02083333333339</v>
      </c>
      <c r="B1132">
        <f t="shared" si="34"/>
        <v>-349.78999999999996</v>
      </c>
      <c r="C1132">
        <v>-0.34979</v>
      </c>
    </row>
    <row r="1133" spans="1:3" ht="12.75">
      <c r="A1133" s="2">
        <f t="shared" si="35"/>
        <v>18.04166666666672</v>
      </c>
      <c r="B1133">
        <f t="shared" si="34"/>
        <v>-350.16999999999996</v>
      </c>
      <c r="C1133">
        <v>-0.35017</v>
      </c>
    </row>
    <row r="1134" spans="1:3" ht="12.75">
      <c r="A1134" s="2">
        <f t="shared" si="35"/>
        <v>18.062500000000053</v>
      </c>
      <c r="B1134">
        <f t="shared" si="34"/>
        <v>-350.65000000000003</v>
      </c>
      <c r="C1134">
        <v>-0.35065</v>
      </c>
    </row>
    <row r="1135" spans="1:3" ht="12.75">
      <c r="A1135" s="2">
        <f t="shared" si="35"/>
        <v>18.083333333333385</v>
      </c>
      <c r="B1135">
        <f t="shared" si="34"/>
        <v>-351.12</v>
      </c>
      <c r="C1135">
        <v>-0.35112</v>
      </c>
    </row>
    <row r="1136" spans="1:3" ht="12.75">
      <c r="A1136" s="2">
        <f t="shared" si="35"/>
        <v>18.104166666666718</v>
      </c>
      <c r="B1136">
        <f t="shared" si="34"/>
        <v>-351.59000000000003</v>
      </c>
      <c r="C1136">
        <v>-0.35159</v>
      </c>
    </row>
    <row r="1137" spans="1:3" ht="12.75">
      <c r="A1137" s="2">
        <f t="shared" si="35"/>
        <v>18.12500000000005</v>
      </c>
      <c r="B1137">
        <f t="shared" si="34"/>
        <v>-352.5</v>
      </c>
      <c r="C1137">
        <v>-0.3525</v>
      </c>
    </row>
    <row r="1138" spans="1:3" ht="12.75">
      <c r="A1138" s="2">
        <f t="shared" si="35"/>
        <v>18.145833333333382</v>
      </c>
      <c r="B1138">
        <f t="shared" si="34"/>
        <v>-353.06</v>
      </c>
      <c r="C1138">
        <v>-0.35306</v>
      </c>
    </row>
    <row r="1139" spans="1:3" ht="12.75">
      <c r="A1139" s="2">
        <f t="shared" si="35"/>
        <v>18.166666666666714</v>
      </c>
      <c r="B1139">
        <f t="shared" si="34"/>
        <v>-353.36</v>
      </c>
      <c r="C1139">
        <v>-0.35336</v>
      </c>
    </row>
    <row r="1140" spans="1:3" ht="12.75">
      <c r="A1140" s="2">
        <f t="shared" si="35"/>
        <v>18.187500000000046</v>
      </c>
      <c r="B1140">
        <f t="shared" si="34"/>
        <v>-353.79</v>
      </c>
      <c r="C1140">
        <v>-0.35379</v>
      </c>
    </row>
    <row r="1141" spans="1:3" ht="12.75">
      <c r="A1141" s="2">
        <f t="shared" si="35"/>
        <v>18.20833333333338</v>
      </c>
      <c r="B1141">
        <f t="shared" si="34"/>
        <v>-354.21999999999997</v>
      </c>
      <c r="C1141">
        <v>-0.35422</v>
      </c>
    </row>
    <row r="1142" spans="1:3" ht="12.75">
      <c r="A1142" s="2">
        <f t="shared" si="35"/>
        <v>18.22916666666671</v>
      </c>
      <c r="B1142">
        <f t="shared" si="34"/>
        <v>-354.65000000000003</v>
      </c>
      <c r="C1142">
        <v>-0.35465</v>
      </c>
    </row>
    <row r="1143" spans="1:3" ht="12.75">
      <c r="A1143" s="2">
        <f t="shared" si="35"/>
        <v>18.250000000000043</v>
      </c>
      <c r="B1143">
        <f t="shared" si="34"/>
        <v>-355.51</v>
      </c>
      <c r="C1143">
        <v>-0.35551</v>
      </c>
    </row>
    <row r="1144" spans="1:3" ht="12.75">
      <c r="A1144" s="2">
        <f t="shared" si="35"/>
        <v>18.270833333333375</v>
      </c>
      <c r="B1144">
        <f t="shared" si="34"/>
        <v>-355.51</v>
      </c>
      <c r="C1144">
        <v>-0.35551</v>
      </c>
    </row>
    <row r="1145" spans="1:3" ht="12.75">
      <c r="A1145" s="2">
        <f t="shared" si="35"/>
        <v>18.291666666666707</v>
      </c>
      <c r="B1145">
        <f t="shared" si="34"/>
        <v>-355.51</v>
      </c>
      <c r="C1145">
        <v>-0.35551</v>
      </c>
    </row>
    <row r="1146" spans="1:3" ht="12.75">
      <c r="A1146" s="2">
        <f t="shared" si="35"/>
        <v>18.31250000000004</v>
      </c>
      <c r="B1146">
        <f t="shared" si="34"/>
        <v>-355.94</v>
      </c>
      <c r="C1146">
        <v>-0.35594</v>
      </c>
    </row>
    <row r="1147" spans="1:3" ht="12.75">
      <c r="A1147" s="2">
        <f t="shared" si="35"/>
        <v>18.33333333333337</v>
      </c>
      <c r="B1147">
        <f t="shared" si="34"/>
        <v>-355.78</v>
      </c>
      <c r="C1147">
        <v>-0.35578</v>
      </c>
    </row>
    <row r="1148" spans="1:3" ht="12.75">
      <c r="A1148" s="2">
        <f t="shared" si="35"/>
        <v>18.354166666666703</v>
      </c>
      <c r="B1148">
        <f t="shared" si="34"/>
        <v>-355.78</v>
      </c>
      <c r="C1148">
        <v>-0.35578</v>
      </c>
    </row>
    <row r="1149" spans="1:3" ht="12.75">
      <c r="A1149" s="2">
        <f t="shared" si="35"/>
        <v>18.375000000000036</v>
      </c>
      <c r="B1149">
        <f t="shared" si="34"/>
        <v>-356.21000000000004</v>
      </c>
      <c r="C1149">
        <v>-0.35621</v>
      </c>
    </row>
    <row r="1150" spans="1:3" ht="12.75">
      <c r="A1150" s="2">
        <f t="shared" si="35"/>
        <v>18.395833333333368</v>
      </c>
      <c r="B1150">
        <f t="shared" si="34"/>
        <v>-356.26000000000005</v>
      </c>
      <c r="C1150">
        <v>-0.35626</v>
      </c>
    </row>
    <row r="1151" spans="1:3" ht="12.75">
      <c r="A1151" s="2">
        <f t="shared" si="35"/>
        <v>18.4166666666667</v>
      </c>
      <c r="B1151">
        <f t="shared" si="34"/>
        <v>-356.69</v>
      </c>
      <c r="C1151">
        <v>-0.35669</v>
      </c>
    </row>
    <row r="1152" spans="1:3" ht="12.75">
      <c r="A1152" s="2">
        <f t="shared" si="35"/>
        <v>18.437500000000032</v>
      </c>
      <c r="B1152">
        <f t="shared" si="34"/>
        <v>-357.12</v>
      </c>
      <c r="C1152">
        <v>-0.35712</v>
      </c>
    </row>
    <row r="1153" spans="1:3" ht="12.75">
      <c r="A1153" s="2">
        <f t="shared" si="35"/>
        <v>18.458333333333364</v>
      </c>
      <c r="B1153">
        <f t="shared" si="34"/>
        <v>-357.12</v>
      </c>
      <c r="C1153">
        <v>-0.35712</v>
      </c>
    </row>
    <row r="1154" spans="1:3" ht="12.75">
      <c r="A1154" s="2">
        <f t="shared" si="35"/>
        <v>18.479166666666696</v>
      </c>
      <c r="B1154">
        <f aca="true" t="shared" si="36" ref="B1154:B1202">C1154*1000</f>
        <v>-357.54999999999995</v>
      </c>
      <c r="C1154">
        <v>-0.35755</v>
      </c>
    </row>
    <row r="1155" spans="1:3" ht="12.75">
      <c r="A1155" s="2">
        <f aca="true" t="shared" si="37" ref="A1155:A1202">A1154+2/96</f>
        <v>18.50000000000003</v>
      </c>
      <c r="B1155">
        <f t="shared" si="36"/>
        <v>-357.98</v>
      </c>
      <c r="C1155">
        <v>-0.35798</v>
      </c>
    </row>
    <row r="1156" spans="1:3" ht="12.75">
      <c r="A1156" s="2">
        <f t="shared" si="37"/>
        <v>18.52083333333336</v>
      </c>
      <c r="B1156">
        <f t="shared" si="36"/>
        <v>-357.98</v>
      </c>
      <c r="C1156">
        <v>-0.35798</v>
      </c>
    </row>
    <row r="1157" spans="1:3" ht="12.75">
      <c r="A1157" s="2">
        <f t="shared" si="37"/>
        <v>18.541666666666693</v>
      </c>
      <c r="B1157">
        <f t="shared" si="36"/>
        <v>-357.98</v>
      </c>
      <c r="C1157">
        <v>-0.35798</v>
      </c>
    </row>
    <row r="1158" spans="1:3" ht="12.75">
      <c r="A1158" s="2">
        <f t="shared" si="37"/>
        <v>18.562500000000025</v>
      </c>
      <c r="B1158">
        <f t="shared" si="36"/>
        <v>-358.41</v>
      </c>
      <c r="C1158">
        <v>-0.35841</v>
      </c>
    </row>
    <row r="1159" spans="1:3" ht="12.75">
      <c r="A1159" s="2">
        <f t="shared" si="37"/>
        <v>18.583333333333357</v>
      </c>
      <c r="B1159">
        <f t="shared" si="36"/>
        <v>-358.39</v>
      </c>
      <c r="C1159">
        <v>-0.35839</v>
      </c>
    </row>
    <row r="1160" spans="1:3" ht="12.75">
      <c r="A1160" s="2">
        <f t="shared" si="37"/>
        <v>18.60416666666669</v>
      </c>
      <c r="B1160">
        <f t="shared" si="36"/>
        <v>-358.39</v>
      </c>
      <c r="C1160">
        <v>-0.35839</v>
      </c>
    </row>
    <row r="1161" spans="1:3" ht="12.75">
      <c r="A1161" s="2">
        <f t="shared" si="37"/>
        <v>18.62500000000002</v>
      </c>
      <c r="B1161">
        <f t="shared" si="36"/>
        <v>-358.39</v>
      </c>
      <c r="C1161">
        <v>-0.35839</v>
      </c>
    </row>
    <row r="1162" spans="1:3" ht="12.75">
      <c r="A1162" s="2">
        <f t="shared" si="37"/>
        <v>18.645833333333353</v>
      </c>
      <c r="B1162">
        <f t="shared" si="36"/>
        <v>-357.94</v>
      </c>
      <c r="C1162">
        <v>-0.35794</v>
      </c>
    </row>
    <row r="1163" spans="1:3" ht="12.75">
      <c r="A1163" s="2">
        <f t="shared" si="37"/>
        <v>18.666666666666686</v>
      </c>
      <c r="B1163">
        <f t="shared" si="36"/>
        <v>-357.96</v>
      </c>
      <c r="C1163">
        <v>-0.35796</v>
      </c>
    </row>
    <row r="1164" spans="1:3" ht="12.75">
      <c r="A1164" s="2">
        <f t="shared" si="37"/>
        <v>18.687500000000018</v>
      </c>
      <c r="B1164">
        <f t="shared" si="36"/>
        <v>-357.53000000000003</v>
      </c>
      <c r="C1164">
        <v>-0.35753</v>
      </c>
    </row>
    <row r="1165" spans="1:3" ht="12.75">
      <c r="A1165" s="2">
        <f t="shared" si="37"/>
        <v>18.70833333333335</v>
      </c>
      <c r="B1165">
        <f t="shared" si="36"/>
        <v>-357.14</v>
      </c>
      <c r="C1165">
        <v>-0.35714</v>
      </c>
    </row>
    <row r="1166" spans="1:3" ht="12.75">
      <c r="A1166" s="2">
        <f t="shared" si="37"/>
        <v>18.729166666666682</v>
      </c>
      <c r="B1166">
        <f t="shared" si="36"/>
        <v>-356.79</v>
      </c>
      <c r="C1166">
        <v>-0.35679</v>
      </c>
    </row>
    <row r="1167" spans="1:3" ht="12.75">
      <c r="A1167" s="2">
        <f t="shared" si="37"/>
        <v>18.750000000000014</v>
      </c>
      <c r="B1167">
        <f t="shared" si="36"/>
        <v>-355.6</v>
      </c>
      <c r="C1167">
        <v>-0.3556</v>
      </c>
    </row>
    <row r="1168" spans="1:3" ht="12.75">
      <c r="A1168" s="2">
        <f t="shared" si="37"/>
        <v>18.770833333333346</v>
      </c>
      <c r="B1168">
        <f t="shared" si="36"/>
        <v>-354.9</v>
      </c>
      <c r="C1168">
        <v>-0.3549</v>
      </c>
    </row>
    <row r="1169" spans="1:3" ht="12.75">
      <c r="A1169" s="2">
        <f t="shared" si="37"/>
        <v>18.79166666666668</v>
      </c>
      <c r="B1169">
        <f t="shared" si="36"/>
        <v>-354.71000000000004</v>
      </c>
      <c r="C1169">
        <v>-0.35471</v>
      </c>
    </row>
    <row r="1170" spans="1:3" ht="12.75">
      <c r="A1170" s="2">
        <f t="shared" si="37"/>
        <v>18.81250000000001</v>
      </c>
      <c r="B1170">
        <f t="shared" si="36"/>
        <v>-353.7</v>
      </c>
      <c r="C1170">
        <v>-0.3537</v>
      </c>
    </row>
    <row r="1171" spans="1:3" ht="12.75">
      <c r="A1171" s="2">
        <f t="shared" si="37"/>
        <v>18.833333333333343</v>
      </c>
      <c r="B1171">
        <f t="shared" si="36"/>
        <v>-353.63</v>
      </c>
      <c r="C1171">
        <v>-0.35363</v>
      </c>
    </row>
    <row r="1172" spans="1:3" ht="12.75">
      <c r="A1172" s="2">
        <f t="shared" si="37"/>
        <v>18.854166666666675</v>
      </c>
      <c r="B1172">
        <f t="shared" si="36"/>
        <v>-352.74</v>
      </c>
      <c r="C1172">
        <v>-0.35274</v>
      </c>
    </row>
    <row r="1173" spans="1:3" ht="12.75">
      <c r="A1173" s="2">
        <f t="shared" si="37"/>
        <v>18.875000000000007</v>
      </c>
      <c r="B1173">
        <f t="shared" si="36"/>
        <v>-351.93</v>
      </c>
      <c r="C1173">
        <v>-0.35193</v>
      </c>
    </row>
    <row r="1174" spans="1:3" ht="12.75">
      <c r="A1174" s="2">
        <f t="shared" si="37"/>
        <v>18.89583333333334</v>
      </c>
      <c r="B1174">
        <f t="shared" si="36"/>
        <v>-352.04</v>
      </c>
      <c r="C1174">
        <v>-0.35204</v>
      </c>
    </row>
    <row r="1175" spans="1:3" ht="12.75">
      <c r="A1175" s="2">
        <f t="shared" si="37"/>
        <v>18.91666666666667</v>
      </c>
      <c r="B1175">
        <f t="shared" si="36"/>
        <v>-352.19</v>
      </c>
      <c r="C1175">
        <v>-0.35219</v>
      </c>
    </row>
    <row r="1176" spans="1:3" ht="12.75">
      <c r="A1176" s="2">
        <f t="shared" si="37"/>
        <v>18.937500000000004</v>
      </c>
      <c r="B1176">
        <f t="shared" si="36"/>
        <v>-351.95</v>
      </c>
      <c r="C1176">
        <v>-0.35195</v>
      </c>
    </row>
    <row r="1177" spans="1:3" ht="12.75">
      <c r="A1177" s="2">
        <f t="shared" si="37"/>
        <v>18.958333333333336</v>
      </c>
      <c r="B1177">
        <f t="shared" si="36"/>
        <v>-352.60999999999996</v>
      </c>
      <c r="C1177">
        <v>-0.35261</v>
      </c>
    </row>
    <row r="1178" spans="1:3" ht="12.75">
      <c r="A1178" s="2">
        <f t="shared" si="37"/>
        <v>18.979166666666668</v>
      </c>
      <c r="B1178">
        <f t="shared" si="36"/>
        <v>-353.27</v>
      </c>
      <c r="C1178">
        <v>-0.35327</v>
      </c>
    </row>
    <row r="1179" spans="1:3" ht="12.75">
      <c r="A1179" s="2">
        <f t="shared" si="37"/>
        <v>19</v>
      </c>
      <c r="B1179">
        <f t="shared" si="36"/>
        <v>-354.32000000000005</v>
      </c>
      <c r="C1179">
        <v>-0.35432</v>
      </c>
    </row>
    <row r="1180" spans="1:3" ht="12.75">
      <c r="A1180" s="2">
        <f t="shared" si="37"/>
        <v>19.020833333333332</v>
      </c>
      <c r="B1180">
        <f t="shared" si="36"/>
        <v>-354.89</v>
      </c>
      <c r="C1180">
        <v>-0.35489</v>
      </c>
    </row>
    <row r="1181" spans="1:3" ht="12.75">
      <c r="A1181" s="2">
        <f t="shared" si="37"/>
        <v>19.041666666666664</v>
      </c>
      <c r="B1181">
        <f t="shared" si="36"/>
        <v>-355.91</v>
      </c>
      <c r="C1181">
        <v>-0.35591</v>
      </c>
    </row>
    <row r="1182" spans="1:3" ht="12.75">
      <c r="A1182" s="2">
        <f t="shared" si="37"/>
        <v>19.062499999999996</v>
      </c>
      <c r="B1182">
        <f t="shared" si="36"/>
        <v>-357.02</v>
      </c>
      <c r="C1182">
        <v>-0.35702</v>
      </c>
    </row>
    <row r="1183" spans="1:3" ht="12.75">
      <c r="A1183" s="2">
        <f t="shared" si="37"/>
        <v>19.08333333333333</v>
      </c>
      <c r="B1183">
        <f t="shared" si="36"/>
        <v>-358.08</v>
      </c>
      <c r="C1183">
        <v>-0.35808</v>
      </c>
    </row>
    <row r="1184" spans="1:3" ht="12.75">
      <c r="A1184" s="2">
        <f t="shared" si="37"/>
        <v>19.10416666666666</v>
      </c>
      <c r="B1184">
        <f t="shared" si="36"/>
        <v>-359.14</v>
      </c>
      <c r="C1184">
        <v>-0.35914</v>
      </c>
    </row>
    <row r="1185" spans="1:3" ht="12.75">
      <c r="A1185" s="2">
        <f t="shared" si="37"/>
        <v>19.124999999999993</v>
      </c>
      <c r="B1185">
        <f t="shared" si="36"/>
        <v>-360.59000000000003</v>
      </c>
      <c r="C1185">
        <v>-0.36059</v>
      </c>
    </row>
    <row r="1186" spans="1:3" ht="12.75">
      <c r="A1186" s="2">
        <f t="shared" si="37"/>
        <v>19.145833333333325</v>
      </c>
      <c r="B1186">
        <f t="shared" si="36"/>
        <v>-361.67</v>
      </c>
      <c r="C1186">
        <v>-0.36167</v>
      </c>
    </row>
    <row r="1187" spans="1:3" ht="12.75">
      <c r="A1187" s="2">
        <f t="shared" si="37"/>
        <v>19.166666666666657</v>
      </c>
      <c r="B1187">
        <f t="shared" si="36"/>
        <v>-362.46</v>
      </c>
      <c r="C1187">
        <v>-0.36246</v>
      </c>
    </row>
    <row r="1188" spans="1:3" ht="12.75">
      <c r="A1188" s="2">
        <f t="shared" si="37"/>
        <v>19.18749999999999</v>
      </c>
      <c r="B1188">
        <f t="shared" si="36"/>
        <v>-363.35</v>
      </c>
      <c r="C1188">
        <v>-0.36335</v>
      </c>
    </row>
    <row r="1189" spans="1:3" ht="12.75">
      <c r="A1189" s="2">
        <f t="shared" si="37"/>
        <v>19.20833333333332</v>
      </c>
      <c r="B1189">
        <f t="shared" si="36"/>
        <v>-364.20000000000005</v>
      </c>
      <c r="C1189">
        <v>-0.3642</v>
      </c>
    </row>
    <row r="1190" spans="1:3" ht="12.75">
      <c r="A1190" s="2">
        <f t="shared" si="37"/>
        <v>19.229166666666654</v>
      </c>
      <c r="B1190">
        <f t="shared" si="36"/>
        <v>-365.03000000000003</v>
      </c>
      <c r="C1190">
        <v>-0.36503</v>
      </c>
    </row>
    <row r="1191" spans="1:3" ht="12.75">
      <c r="A1191" s="2">
        <f t="shared" si="37"/>
        <v>19.249999999999986</v>
      </c>
      <c r="B1191">
        <f t="shared" si="36"/>
        <v>-366.27</v>
      </c>
      <c r="C1191">
        <v>-0.36627</v>
      </c>
    </row>
    <row r="1192" spans="1:3" ht="12.75">
      <c r="A1192" s="2">
        <f t="shared" si="37"/>
        <v>19.270833333333318</v>
      </c>
      <c r="B1192">
        <f t="shared" si="36"/>
        <v>-366.61</v>
      </c>
      <c r="C1192">
        <v>-0.36661</v>
      </c>
    </row>
    <row r="1193" spans="1:3" ht="12.75">
      <c r="A1193" s="2">
        <f t="shared" si="37"/>
        <v>19.29166666666665</v>
      </c>
      <c r="B1193">
        <f t="shared" si="36"/>
        <v>-366.92999999999995</v>
      </c>
      <c r="C1193">
        <v>-0.36693</v>
      </c>
    </row>
    <row r="1194" spans="1:3" ht="12.75">
      <c r="A1194" s="2">
        <f t="shared" si="37"/>
        <v>19.312499999999982</v>
      </c>
      <c r="B1194">
        <f t="shared" si="36"/>
        <v>-367.64000000000004</v>
      </c>
      <c r="C1194">
        <v>-0.36764</v>
      </c>
    </row>
    <row r="1195" spans="1:3" ht="12.75">
      <c r="A1195" s="2">
        <f t="shared" si="37"/>
        <v>19.333333333333314</v>
      </c>
      <c r="B1195">
        <f t="shared" si="36"/>
        <v>-367.69</v>
      </c>
      <c r="C1195">
        <v>-0.36769</v>
      </c>
    </row>
    <row r="1196" spans="1:3" ht="12.75">
      <c r="A1196" s="2">
        <f t="shared" si="37"/>
        <v>19.354166666666647</v>
      </c>
      <c r="B1196">
        <f t="shared" si="36"/>
        <v>-367.93</v>
      </c>
      <c r="C1196">
        <v>-0.36793</v>
      </c>
    </row>
    <row r="1197" spans="1:3" ht="12.75">
      <c r="A1197" s="2">
        <f t="shared" si="37"/>
        <v>19.37499999999998</v>
      </c>
      <c r="B1197">
        <f t="shared" si="36"/>
        <v>-368.58000000000004</v>
      </c>
      <c r="C1197">
        <v>-0.36858</v>
      </c>
    </row>
    <row r="1198" spans="1:3" ht="12.75">
      <c r="A1198" s="2">
        <f t="shared" si="37"/>
        <v>19.39583333333331</v>
      </c>
      <c r="B1198">
        <f t="shared" si="36"/>
        <v>-368.78</v>
      </c>
      <c r="C1198">
        <v>-0.36878</v>
      </c>
    </row>
    <row r="1199" spans="1:3" ht="12.75">
      <c r="A1199" s="2">
        <f t="shared" si="37"/>
        <v>19.416666666666643</v>
      </c>
      <c r="B1199">
        <f t="shared" si="36"/>
        <v>-369.41</v>
      </c>
      <c r="C1199">
        <v>-0.36941</v>
      </c>
    </row>
    <row r="1200" spans="1:3" ht="12.75">
      <c r="A1200" s="2">
        <f t="shared" si="37"/>
        <v>19.437499999999975</v>
      </c>
      <c r="B1200">
        <f t="shared" si="36"/>
        <v>-370.02000000000004</v>
      </c>
      <c r="C1200">
        <v>-0.37002</v>
      </c>
    </row>
    <row r="1201" spans="1:3" ht="12.75">
      <c r="A1201" s="2">
        <f t="shared" si="37"/>
        <v>19.458333333333307</v>
      </c>
      <c r="B1201">
        <f t="shared" si="36"/>
        <v>-370.18</v>
      </c>
      <c r="C1201">
        <v>-0.37018</v>
      </c>
    </row>
    <row r="1202" spans="1:3" ht="12.75">
      <c r="A1202" s="2">
        <f t="shared" si="37"/>
        <v>19.47916666666664</v>
      </c>
      <c r="B1202">
        <f t="shared" si="36"/>
        <v>-370.77</v>
      </c>
      <c r="C1202">
        <v>-0.37077</v>
      </c>
    </row>
    <row r="1203" ht="12.75">
      <c r="C1203">
        <v>0.24625</v>
      </c>
    </row>
    <row r="1204" ht="12.75">
      <c r="C1204">
        <v>0.24625</v>
      </c>
    </row>
    <row r="1205" ht="12.75">
      <c r="C1205">
        <v>0.24625</v>
      </c>
    </row>
    <row r="1206" ht="12.75">
      <c r="C1206">
        <v>0.24683</v>
      </c>
    </row>
    <row r="1207" ht="12.75">
      <c r="C1207">
        <v>0.24683</v>
      </c>
    </row>
    <row r="1208" ht="12.75">
      <c r="C1208">
        <v>0.24683</v>
      </c>
    </row>
    <row r="1209" ht="12.75">
      <c r="C1209">
        <v>0.24683</v>
      </c>
    </row>
    <row r="1210" ht="12.75">
      <c r="C1210">
        <v>0.24625</v>
      </c>
    </row>
    <row r="1211" ht="12.75">
      <c r="C1211">
        <v>0.24625</v>
      </c>
    </row>
    <row r="1212" ht="12.75">
      <c r="C1212">
        <v>0.24568</v>
      </c>
    </row>
    <row r="1213" ht="12.75">
      <c r="C1213">
        <v>0.2451</v>
      </c>
    </row>
    <row r="1214" ht="12.75">
      <c r="C1214">
        <v>0.24453</v>
      </c>
    </row>
    <row r="1215" ht="12.75">
      <c r="C1215">
        <v>0.2428</v>
      </c>
    </row>
    <row r="1216" ht="12.75">
      <c r="C1216">
        <v>0.24165</v>
      </c>
    </row>
    <row r="1217" ht="12.75">
      <c r="C1217">
        <v>0.24108</v>
      </c>
    </row>
    <row r="1218" ht="12.75">
      <c r="C1218">
        <v>0.23935</v>
      </c>
    </row>
    <row r="1219" ht="12.75">
      <c r="C1219">
        <v>0.23878</v>
      </c>
    </row>
    <row r="1220" ht="12.75">
      <c r="C1220">
        <v>0.23705</v>
      </c>
    </row>
    <row r="1221" ht="12.75">
      <c r="C1221">
        <v>0.23533</v>
      </c>
    </row>
    <row r="1222" ht="12.75">
      <c r="C1222">
        <v>0.23475</v>
      </c>
    </row>
    <row r="1223" ht="12.75">
      <c r="C1223">
        <v>0.23418</v>
      </c>
    </row>
    <row r="1224" ht="12.75">
      <c r="C1224">
        <v>0.23303</v>
      </c>
    </row>
    <row r="1225" ht="12.75">
      <c r="C1225">
        <v>0.23303</v>
      </c>
    </row>
    <row r="1226" ht="12.75">
      <c r="C1226">
        <v>0.23303</v>
      </c>
    </row>
    <row r="1227" ht="12.75">
      <c r="C1227">
        <v>0.23354</v>
      </c>
    </row>
    <row r="1228" ht="12.75">
      <c r="C1228">
        <v>0.23343</v>
      </c>
    </row>
    <row r="1229" ht="12.75">
      <c r="C1229">
        <v>0.23395</v>
      </c>
    </row>
    <row r="1230" ht="12.75">
      <c r="C1230">
        <v>0.23458</v>
      </c>
    </row>
    <row r="1231" ht="12.75">
      <c r="C1231">
        <v>0.2352</v>
      </c>
    </row>
    <row r="1232" ht="12.75">
      <c r="C1232">
        <v>0.23584</v>
      </c>
    </row>
    <row r="1233" ht="12.75">
      <c r="C1233">
        <v>0.2382</v>
      </c>
    </row>
    <row r="1234" ht="12.75">
      <c r="C1234">
        <v>0.23894</v>
      </c>
    </row>
    <row r="1235" ht="12.75">
      <c r="C1235">
        <v>0.23935</v>
      </c>
    </row>
    <row r="1236" ht="12.75">
      <c r="C1236">
        <v>0.23992</v>
      </c>
    </row>
    <row r="1237" ht="12.75">
      <c r="C1237">
        <v>0.2405</v>
      </c>
    </row>
    <row r="1238" ht="12.75">
      <c r="C1238">
        <v>0.24107</v>
      </c>
    </row>
    <row r="1239" ht="12.75">
      <c r="C1239">
        <v>0.24222</v>
      </c>
    </row>
    <row r="1240" ht="12.75">
      <c r="C1240">
        <v>0.24222</v>
      </c>
    </row>
    <row r="1241" ht="12.75">
      <c r="C1241">
        <v>0.24222</v>
      </c>
    </row>
    <row r="1242" ht="12.75">
      <c r="C1242">
        <v>0.2428</v>
      </c>
    </row>
    <row r="1243" ht="12.75">
      <c r="C1243">
        <v>0.24337</v>
      </c>
    </row>
    <row r="1244" ht="12.75">
      <c r="C1244">
        <v>0.24337</v>
      </c>
    </row>
    <row r="1245" ht="12.75">
      <c r="C1245">
        <v>0.24395</v>
      </c>
    </row>
    <row r="1246" ht="12.75">
      <c r="C1246">
        <v>0.24337</v>
      </c>
    </row>
    <row r="1247" ht="12.75">
      <c r="C1247">
        <v>0.24395</v>
      </c>
    </row>
    <row r="1248" ht="12.75">
      <c r="C1248">
        <v>0.24452</v>
      </c>
    </row>
    <row r="1249" ht="12.75">
      <c r="C1249">
        <v>0.24452</v>
      </c>
    </row>
    <row r="1250" ht="12.75">
      <c r="C1250">
        <v>0.2451</v>
      </c>
    </row>
    <row r="1251" ht="12.75">
      <c r="C1251">
        <v>0.24567</v>
      </c>
    </row>
    <row r="1252" ht="12.75">
      <c r="C1252">
        <v>0.24567</v>
      </c>
    </row>
    <row r="1253" ht="12.75">
      <c r="C1253">
        <v>0.24567</v>
      </c>
    </row>
    <row r="1254" ht="12.75">
      <c r="C1254">
        <v>0.24625</v>
      </c>
    </row>
    <row r="1255" ht="12.75">
      <c r="C1255">
        <v>0.24625</v>
      </c>
    </row>
    <row r="1256" ht="12.75">
      <c r="C1256">
        <v>0.24625</v>
      </c>
    </row>
    <row r="1257" ht="12.75">
      <c r="C1257">
        <v>0.24625</v>
      </c>
    </row>
    <row r="1258" ht="12.75">
      <c r="C1258">
        <v>0.24567</v>
      </c>
    </row>
    <row r="1259" ht="12.75">
      <c r="C1259">
        <v>0.24567</v>
      </c>
    </row>
    <row r="1260" ht="12.75">
      <c r="C1260">
        <v>0.2451</v>
      </c>
    </row>
    <row r="1261" ht="12.75">
      <c r="C1261">
        <v>0.24452</v>
      </c>
    </row>
    <row r="1262" ht="12.75">
      <c r="C1262">
        <v>0.24395</v>
      </c>
    </row>
    <row r="1263" ht="12.75">
      <c r="C1263">
        <v>0.24222</v>
      </c>
    </row>
    <row r="1264" ht="12.75">
      <c r="C1264">
        <v>0.24107</v>
      </c>
    </row>
    <row r="1265" ht="12.75">
      <c r="C1265">
        <v>0.2405</v>
      </c>
    </row>
    <row r="1266" ht="12.75">
      <c r="C1266">
        <v>0.23877</v>
      </c>
    </row>
    <row r="1267" ht="12.75">
      <c r="C1267">
        <v>0.2382</v>
      </c>
    </row>
    <row r="1268" ht="12.75">
      <c r="C1268">
        <v>0.23647</v>
      </c>
    </row>
    <row r="1269" ht="12.75">
      <c r="C1269">
        <v>0.23475</v>
      </c>
    </row>
    <row r="1270" ht="12.75">
      <c r="C1270">
        <v>0.23417</v>
      </c>
    </row>
    <row r="1271" ht="12.75">
      <c r="C1271">
        <v>0.2336</v>
      </c>
    </row>
    <row r="1272" ht="12.75">
      <c r="C1272">
        <v>0.23245</v>
      </c>
    </row>
    <row r="1273" ht="12.75">
      <c r="C1273">
        <v>0.23245</v>
      </c>
    </row>
    <row r="1274" ht="12.75">
      <c r="C1274">
        <v>0.23245</v>
      </c>
    </row>
    <row r="1275" ht="12.75">
      <c r="C1275">
        <v>0.23296</v>
      </c>
    </row>
    <row r="1276" ht="12.75">
      <c r="C1276">
        <v>0.23285</v>
      </c>
    </row>
    <row r="1277" ht="12.75">
      <c r="C1277">
        <v>0.23337</v>
      </c>
    </row>
    <row r="1278" ht="12.75">
      <c r="C1278">
        <v>0.23401</v>
      </c>
    </row>
    <row r="1279" ht="12.75">
      <c r="C1279">
        <v>0.23463</v>
      </c>
    </row>
    <row r="1280" ht="12.75">
      <c r="C1280">
        <v>0.23526</v>
      </c>
    </row>
    <row r="1281" ht="12.75">
      <c r="C1281">
        <v>0.23549</v>
      </c>
    </row>
    <row r="1282" ht="12.75">
      <c r="C1282">
        <v>0.23624</v>
      </c>
    </row>
    <row r="1283" ht="12.75">
      <c r="C1283">
        <v>0.23664</v>
      </c>
    </row>
    <row r="1284" ht="12.75">
      <c r="C1284">
        <v>0.23721</v>
      </c>
    </row>
    <row r="1285" ht="12.75">
      <c r="C1285">
        <v>0.23779</v>
      </c>
    </row>
    <row r="1286" ht="12.75">
      <c r="C1286">
        <v>0.23836</v>
      </c>
    </row>
    <row r="1287" ht="12.75">
      <c r="C1287">
        <v>0.23951</v>
      </c>
    </row>
    <row r="1288" ht="12.75">
      <c r="C1288">
        <v>0.23951</v>
      </c>
    </row>
    <row r="1289" ht="12.75">
      <c r="C1289">
        <v>0.23951</v>
      </c>
    </row>
    <row r="1290" ht="12.75">
      <c r="C1290">
        <v>0.24009</v>
      </c>
    </row>
    <row r="1291" ht="12.75">
      <c r="C1291">
        <v>0.24066</v>
      </c>
    </row>
    <row r="1292" ht="12.75">
      <c r="C1292">
        <v>0.24066</v>
      </c>
    </row>
    <row r="1293" ht="12.75">
      <c r="C1293">
        <v>0.24124</v>
      </c>
    </row>
    <row r="1294" ht="12.75">
      <c r="C1294">
        <v>0.24066</v>
      </c>
    </row>
    <row r="1295" ht="12.75">
      <c r="C1295">
        <v>0.24124</v>
      </c>
    </row>
    <row r="1296" ht="12.75">
      <c r="C1296">
        <v>0.24181</v>
      </c>
    </row>
    <row r="1297" ht="12.75">
      <c r="C1297">
        <v>0.24181</v>
      </c>
    </row>
    <row r="1298" ht="12.75">
      <c r="C1298">
        <v>0.24239</v>
      </c>
    </row>
    <row r="1299" ht="12.75">
      <c r="C1299">
        <v>0.24296</v>
      </c>
    </row>
    <row r="1300" ht="12.75">
      <c r="C1300">
        <v>0.24296</v>
      </c>
    </row>
    <row r="1301" ht="12.75">
      <c r="C1301">
        <v>0.24296</v>
      </c>
    </row>
    <row r="1302" ht="12.75">
      <c r="C1302">
        <v>0.24354</v>
      </c>
    </row>
    <row r="1303" ht="12.75">
      <c r="C1303">
        <v>0.24354</v>
      </c>
    </row>
    <row r="1304" ht="12.75">
      <c r="C1304">
        <v>0.24354</v>
      </c>
    </row>
    <row r="1305" ht="12.75">
      <c r="C1305">
        <v>0.24354</v>
      </c>
    </row>
    <row r="1306" ht="12.75">
      <c r="C1306">
        <v>0.24296</v>
      </c>
    </row>
    <row r="1307" ht="12.75">
      <c r="C1307">
        <v>0.24296</v>
      </c>
    </row>
    <row r="1308" ht="12.75">
      <c r="C1308">
        <v>0.24239</v>
      </c>
    </row>
    <row r="1309" ht="12.75">
      <c r="C1309">
        <v>0.24181</v>
      </c>
    </row>
    <row r="1310" ht="12.75">
      <c r="C1310">
        <v>0.24124</v>
      </c>
    </row>
    <row r="1311" ht="12.75">
      <c r="C1311">
        <v>0.23951</v>
      </c>
    </row>
    <row r="1312" ht="12.75">
      <c r="C1312">
        <v>0.23836</v>
      </c>
    </row>
    <row r="1313" ht="12.75">
      <c r="C1313">
        <v>0.23779</v>
      </c>
    </row>
    <row r="1314" ht="12.75">
      <c r="C1314">
        <v>0.23606</v>
      </c>
    </row>
    <row r="1315" ht="12.75">
      <c r="C1315">
        <v>0.23549</v>
      </c>
    </row>
    <row r="1316" ht="12.75">
      <c r="C1316">
        <v>0.23376</v>
      </c>
    </row>
    <row r="1317" ht="12.75">
      <c r="C1317">
        <v>0.23204</v>
      </c>
    </row>
    <row r="1318" ht="12.75">
      <c r="C1318">
        <v>0.23146</v>
      </c>
    </row>
    <row r="1319" ht="12.75">
      <c r="C1319">
        <v>0.23089</v>
      </c>
    </row>
    <row r="1320" ht="12.75">
      <c r="C1320">
        <v>0.22974</v>
      </c>
    </row>
    <row r="1321" ht="12.75">
      <c r="C1321">
        <v>0.22974</v>
      </c>
    </row>
    <row r="1322" ht="12.75">
      <c r="C1322">
        <v>0.22974</v>
      </c>
    </row>
    <row r="1323" ht="12.75">
      <c r="C1323">
        <v>0.23026</v>
      </c>
    </row>
    <row r="1324" ht="12.75">
      <c r="C1324">
        <v>0.23014</v>
      </c>
    </row>
    <row r="1325" ht="12.75">
      <c r="C1325">
        <v>0.23066</v>
      </c>
    </row>
    <row r="1326" ht="12.75">
      <c r="C1326">
        <v>0.2313</v>
      </c>
    </row>
    <row r="1327" ht="12.75">
      <c r="C1327">
        <v>0.23192</v>
      </c>
    </row>
    <row r="1328" ht="12.75">
      <c r="C1328">
        <v>0.23256</v>
      </c>
    </row>
    <row r="1329" ht="12.75">
      <c r="C1329">
        <v>0.23376</v>
      </c>
    </row>
    <row r="1330" ht="12.75">
      <c r="C1330">
        <v>0.23451</v>
      </c>
    </row>
    <row r="1331" ht="12.75">
      <c r="C1331">
        <v>0.23491</v>
      </c>
    </row>
    <row r="1332" ht="12.75">
      <c r="C1332">
        <v>0.23549</v>
      </c>
    </row>
    <row r="1333" ht="12.75">
      <c r="C1333">
        <v>0.23606</v>
      </c>
    </row>
    <row r="1334" ht="12.75">
      <c r="C1334">
        <v>0.23664</v>
      </c>
    </row>
    <row r="1335" ht="12.75">
      <c r="C1335">
        <v>0.23779</v>
      </c>
    </row>
    <row r="1336" ht="12.75">
      <c r="C1336">
        <v>0.23779</v>
      </c>
    </row>
    <row r="1337" ht="12.75">
      <c r="C1337">
        <v>0.23779</v>
      </c>
    </row>
    <row r="1338" ht="12.75">
      <c r="C1338">
        <v>0.23836</v>
      </c>
    </row>
    <row r="1339" ht="12.75">
      <c r="C1339">
        <v>0.23894</v>
      </c>
    </row>
    <row r="1340" ht="12.75">
      <c r="C1340">
        <v>0.23894</v>
      </c>
    </row>
    <row r="1341" ht="12.75">
      <c r="C1341">
        <v>0.23951</v>
      </c>
    </row>
    <row r="1342" ht="12.75">
      <c r="C1342">
        <v>0.23894</v>
      </c>
    </row>
    <row r="1343" ht="12.75">
      <c r="C1343">
        <v>0.23951</v>
      </c>
    </row>
    <row r="1344" ht="12.75">
      <c r="C1344">
        <v>0.24009</v>
      </c>
    </row>
    <row r="1345" ht="12.75">
      <c r="C1345">
        <v>0.24009</v>
      </c>
    </row>
    <row r="1346" ht="12.75">
      <c r="C1346">
        <v>0.24066</v>
      </c>
    </row>
    <row r="1347" ht="12.75">
      <c r="C1347">
        <v>0.24124</v>
      </c>
    </row>
    <row r="1348" ht="12.75">
      <c r="C1348">
        <v>0.24124</v>
      </c>
    </row>
    <row r="1349" ht="12.75">
      <c r="C1349">
        <v>0.24124</v>
      </c>
    </row>
    <row r="1350" ht="12.75">
      <c r="C1350">
        <v>0.24181</v>
      </c>
    </row>
    <row r="1351" ht="12.75">
      <c r="C1351">
        <v>0.24181</v>
      </c>
    </row>
    <row r="1352" ht="12.75">
      <c r="C1352">
        <v>0.24181</v>
      </c>
    </row>
    <row r="1353" ht="12.75">
      <c r="C1353">
        <v>0.24181</v>
      </c>
    </row>
    <row r="1354" ht="12.75">
      <c r="C1354">
        <v>0.24124</v>
      </c>
    </row>
    <row r="1355" ht="12.75">
      <c r="C1355">
        <v>0.24124</v>
      </c>
    </row>
    <row r="1356" ht="12.75">
      <c r="C1356">
        <v>0.24066</v>
      </c>
    </row>
    <row r="1357" ht="12.75">
      <c r="C1357">
        <v>0.24009</v>
      </c>
    </row>
    <row r="1358" ht="12.75">
      <c r="C1358">
        <v>0.23951</v>
      </c>
    </row>
    <row r="1359" ht="12.75">
      <c r="C1359">
        <v>0.23779</v>
      </c>
    </row>
    <row r="1360" ht="12.75">
      <c r="C1360">
        <v>0.23664</v>
      </c>
    </row>
    <row r="1361" ht="12.75">
      <c r="C1361">
        <v>0.23606</v>
      </c>
    </row>
    <row r="1362" ht="12.75">
      <c r="C1362">
        <v>0.23434</v>
      </c>
    </row>
    <row r="1363" ht="12.75">
      <c r="C1363">
        <v>0.23376</v>
      </c>
    </row>
    <row r="1364" ht="12.75">
      <c r="C1364">
        <v>0.23204</v>
      </c>
    </row>
    <row r="1365" ht="12.75">
      <c r="C1365">
        <v>0.23031</v>
      </c>
    </row>
    <row r="1366" ht="12.75">
      <c r="C1366">
        <v>0.22974</v>
      </c>
    </row>
    <row r="1367" ht="12.75">
      <c r="C1367">
        <v>0.22916</v>
      </c>
    </row>
    <row r="1368" ht="12.75">
      <c r="C1368">
        <v>0.22801</v>
      </c>
    </row>
    <row r="1369" ht="12.75">
      <c r="C1369">
        <v>0.22801</v>
      </c>
    </row>
    <row r="1370" ht="12.75">
      <c r="C1370">
        <v>0.22801</v>
      </c>
    </row>
    <row r="1371" ht="12.75">
      <c r="C1371">
        <v>0.22853</v>
      </c>
    </row>
    <row r="1372" ht="12.75">
      <c r="C1372">
        <v>0.22842</v>
      </c>
    </row>
    <row r="1373" ht="12.75">
      <c r="C1373">
        <v>0.22893</v>
      </c>
    </row>
    <row r="1374" ht="12.75">
      <c r="C1374">
        <v>0.22957</v>
      </c>
    </row>
    <row r="1375" ht="12.75">
      <c r="C1375">
        <v>0.23019</v>
      </c>
    </row>
    <row r="1376" ht="12.75">
      <c r="C1376">
        <v>0.23083</v>
      </c>
    </row>
    <row r="1377" ht="12.75">
      <c r="C1377">
        <v>0.23204</v>
      </c>
    </row>
    <row r="1378" ht="12.75">
      <c r="C1378">
        <v>0.23279</v>
      </c>
    </row>
    <row r="1379" ht="12.75">
      <c r="C1379">
        <v>0.23319</v>
      </c>
    </row>
    <row r="1380" ht="12.75">
      <c r="C1380">
        <v>0.23376</v>
      </c>
    </row>
    <row r="1381" ht="12.75">
      <c r="C1381">
        <v>0.23434</v>
      </c>
    </row>
    <row r="1382" ht="12.75">
      <c r="C1382">
        <v>0.23491</v>
      </c>
    </row>
    <row r="1383" ht="12.75">
      <c r="C1383">
        <v>0.23606</v>
      </c>
    </row>
    <row r="1384" ht="12.75">
      <c r="C1384">
        <v>0.23606</v>
      </c>
    </row>
    <row r="1385" ht="12.75">
      <c r="C1385">
        <v>0.23606</v>
      </c>
    </row>
    <row r="1386" ht="12.75">
      <c r="C1386">
        <v>0.23664</v>
      </c>
    </row>
    <row r="1387" ht="12.75">
      <c r="C1387">
        <v>0.23721</v>
      </c>
    </row>
    <row r="1388" ht="12.75">
      <c r="C1388">
        <v>0.23721</v>
      </c>
    </row>
    <row r="1389" ht="12.75">
      <c r="C1389">
        <v>0.23779</v>
      </c>
    </row>
    <row r="1390" ht="12.75">
      <c r="C1390">
        <v>0.23709</v>
      </c>
    </row>
    <row r="1391" ht="12.75">
      <c r="C1391">
        <v>0.23766</v>
      </c>
    </row>
    <row r="1392" ht="12.75">
      <c r="C1392">
        <v>0.23824</v>
      </c>
    </row>
    <row r="1393" ht="12.75">
      <c r="C1393">
        <v>0.23824</v>
      </c>
    </row>
    <row r="1394" ht="12.75">
      <c r="C1394">
        <v>0.23881</v>
      </c>
    </row>
    <row r="1395" ht="12.75">
      <c r="C1395">
        <v>0.23939</v>
      </c>
    </row>
    <row r="1396" ht="12.75">
      <c r="C1396">
        <v>0.23939</v>
      </c>
    </row>
    <row r="1397" ht="12.75">
      <c r="C1397">
        <v>0.23939</v>
      </c>
    </row>
    <row r="1398" ht="12.75">
      <c r="C1398">
        <v>0.23996</v>
      </c>
    </row>
    <row r="1399" ht="12.75">
      <c r="C1399">
        <v>0.23996</v>
      </c>
    </row>
    <row r="1400" ht="12.75">
      <c r="C1400">
        <v>0.23996</v>
      </c>
    </row>
    <row r="1401" ht="12.75">
      <c r="C1401">
        <v>0.23996</v>
      </c>
    </row>
    <row r="1402" ht="12.75">
      <c r="C1402">
        <v>0.23939</v>
      </c>
    </row>
    <row r="1403" ht="12.75">
      <c r="C1403">
        <v>0.23939</v>
      </c>
    </row>
    <row r="1404" ht="12.75">
      <c r="C1404">
        <v>0.23881</v>
      </c>
    </row>
    <row r="1405" ht="12.75">
      <c r="C1405">
        <v>0.23824</v>
      </c>
    </row>
    <row r="1406" ht="12.75">
      <c r="C1406">
        <v>0.23766</v>
      </c>
    </row>
    <row r="1407" ht="12.75">
      <c r="C1407">
        <v>0.23594</v>
      </c>
    </row>
    <row r="1408" ht="12.75">
      <c r="C1408">
        <v>0.23479</v>
      </c>
    </row>
    <row r="1409" ht="12.75">
      <c r="C1409">
        <v>0.23421</v>
      </c>
    </row>
    <row r="1410" ht="12.75">
      <c r="C1410">
        <v>0.23249</v>
      </c>
    </row>
    <row r="1411" ht="12.75">
      <c r="C1411">
        <v>0.23191</v>
      </c>
    </row>
    <row r="1412" ht="12.75">
      <c r="C1412">
        <v>0.23019</v>
      </c>
    </row>
    <row r="1413" ht="12.75">
      <c r="C1413">
        <v>0.22846</v>
      </c>
    </row>
    <row r="1414" ht="12.75">
      <c r="C1414">
        <v>0.22789</v>
      </c>
    </row>
    <row r="1415" ht="12.75">
      <c r="C1415">
        <v>0.22731</v>
      </c>
    </row>
    <row r="1416" ht="12.75">
      <c r="C1416">
        <v>0.22616</v>
      </c>
    </row>
    <row r="1417" ht="12.75">
      <c r="C1417">
        <v>0.22616</v>
      </c>
    </row>
    <row r="1418" ht="12.75">
      <c r="C1418">
        <v>0.22616</v>
      </c>
    </row>
    <row r="1419" ht="12.75">
      <c r="C1419">
        <v>0.22668</v>
      </c>
    </row>
    <row r="1420" ht="12.75">
      <c r="C1420">
        <v>0.22657</v>
      </c>
    </row>
    <row r="1421" ht="12.75">
      <c r="C1421">
        <v>0.22708</v>
      </c>
    </row>
    <row r="1422" ht="12.75">
      <c r="C1422">
        <v>0.22772</v>
      </c>
    </row>
    <row r="1423" ht="12.75">
      <c r="C1423">
        <v>0.22834</v>
      </c>
    </row>
    <row r="1424" ht="12.75">
      <c r="C1424">
        <v>0.22898</v>
      </c>
    </row>
    <row r="1425" ht="12.75">
      <c r="C1425">
        <v>0.23019</v>
      </c>
    </row>
    <row r="1426" ht="12.75">
      <c r="C1426">
        <v>0.23094</v>
      </c>
    </row>
    <row r="1427" ht="12.75">
      <c r="C1427">
        <v>0.23134</v>
      </c>
    </row>
    <row r="1428" ht="12.75">
      <c r="C1428">
        <v>0.23191</v>
      </c>
    </row>
    <row r="1429" ht="12.75">
      <c r="C1429">
        <v>0.23249</v>
      </c>
    </row>
    <row r="1430" ht="12.75">
      <c r="C1430">
        <v>0.23306</v>
      </c>
    </row>
    <row r="1431" ht="12.75">
      <c r="C1431">
        <v>0.23421</v>
      </c>
    </row>
    <row r="1432" ht="12.75">
      <c r="C1432">
        <v>0.23421</v>
      </c>
    </row>
    <row r="1433" ht="12.75">
      <c r="C1433">
        <v>0.23421</v>
      </c>
    </row>
    <row r="1434" ht="12.75">
      <c r="C1434">
        <v>0.23479</v>
      </c>
    </row>
    <row r="1435" ht="12.75">
      <c r="C1435">
        <v>0.23536</v>
      </c>
    </row>
    <row r="1436" ht="12.75">
      <c r="C1436">
        <v>0.23536</v>
      </c>
    </row>
    <row r="1437" ht="12.75">
      <c r="C1437">
        <v>0.23594</v>
      </c>
    </row>
    <row r="1438" ht="12.75">
      <c r="C1438">
        <v>0.23654</v>
      </c>
    </row>
    <row r="1439" ht="12.75">
      <c r="C1439">
        <v>0.23711</v>
      </c>
    </row>
    <row r="1440" ht="12.75">
      <c r="C1440">
        <v>0.23769</v>
      </c>
    </row>
    <row r="1441" ht="12.75">
      <c r="C1441">
        <v>0.23769</v>
      </c>
    </row>
    <row r="1442" ht="12.75">
      <c r="C1442">
        <v>0.23826</v>
      </c>
    </row>
    <row r="1443" ht="12.75">
      <c r="C1443">
        <v>0.23884</v>
      </c>
    </row>
    <row r="1444" ht="12.75">
      <c r="C1444">
        <v>0.23884</v>
      </c>
    </row>
    <row r="1445" ht="12.75">
      <c r="C1445">
        <v>0.23884</v>
      </c>
    </row>
    <row r="1446" ht="12.75">
      <c r="C1446">
        <v>0.23941</v>
      </c>
    </row>
    <row r="1447" ht="12.75">
      <c r="C1447">
        <v>0.23929</v>
      </c>
    </row>
    <row r="1448" ht="12.75">
      <c r="C1448">
        <v>0.23929</v>
      </c>
    </row>
    <row r="1449" ht="12.75">
      <c r="C1449">
        <v>0.23929</v>
      </c>
    </row>
    <row r="1450" ht="12.75">
      <c r="C1450">
        <v>0.23859</v>
      </c>
    </row>
    <row r="1451" ht="12.75">
      <c r="C1451">
        <v>0.23871</v>
      </c>
    </row>
    <row r="1452" ht="12.75">
      <c r="C1452">
        <v>0.23814</v>
      </c>
    </row>
    <row r="1453" ht="12.75">
      <c r="C1453">
        <v>0.23781</v>
      </c>
    </row>
    <row r="1454" ht="12.75">
      <c r="C1454">
        <v>0.23774</v>
      </c>
    </row>
    <row r="1455" ht="12.75">
      <c r="C1455">
        <v>0.23664</v>
      </c>
    </row>
    <row r="1456" ht="12.75">
      <c r="C1456">
        <v>0.23649</v>
      </c>
    </row>
    <row r="1457" ht="12.75">
      <c r="C1457">
        <v>0.23741</v>
      </c>
    </row>
    <row r="1458" ht="12.75">
      <c r="C1458">
        <v>0.23744</v>
      </c>
    </row>
    <row r="1459" ht="12.75">
      <c r="C1459">
        <v>0.23911</v>
      </c>
    </row>
    <row r="1460" ht="12.75">
      <c r="C1460">
        <v>0.23989</v>
      </c>
    </row>
    <row r="1461" ht="12.75">
      <c r="C1461">
        <v>0.24116</v>
      </c>
    </row>
    <row r="1462" ht="12.75">
      <c r="C1462">
        <v>0.24396</v>
      </c>
    </row>
    <row r="1463" ht="12.75">
      <c r="C1463">
        <v>0.24701</v>
      </c>
    </row>
    <row r="1464" ht="12.75">
      <c r="C1464">
        <v>0.24974</v>
      </c>
    </row>
    <row r="1465" ht="12.75">
      <c r="C1465">
        <v>0.25386</v>
      </c>
    </row>
    <row r="1466" ht="12.75">
      <c r="C1466">
        <v>0.25799</v>
      </c>
    </row>
    <row r="1467" ht="12.75">
      <c r="C1467">
        <v>0.26263</v>
      </c>
    </row>
    <row r="1468" ht="12.75">
      <c r="C1468">
        <v>0.2666</v>
      </c>
    </row>
    <row r="1469" ht="12.75">
      <c r="C1469">
        <v>0.27113</v>
      </c>
    </row>
    <row r="1470" ht="12.75">
      <c r="C1470">
        <v>0.27567</v>
      </c>
    </row>
    <row r="1471" ht="12.75">
      <c r="C1471">
        <v>0.28005</v>
      </c>
    </row>
    <row r="1472" ht="12.75">
      <c r="C1472">
        <v>0.28429</v>
      </c>
    </row>
    <row r="1473" ht="12.75">
      <c r="C1473">
        <v>0.28893</v>
      </c>
    </row>
    <row r="1474" ht="12.75">
      <c r="C1474">
        <v>0.29292</v>
      </c>
    </row>
    <row r="1475" ht="12.75">
      <c r="C1475">
        <v>0.29641</v>
      </c>
    </row>
    <row r="1476" ht="12.75">
      <c r="C1476">
        <v>0.29986</v>
      </c>
    </row>
    <row r="1477" ht="12.75">
      <c r="C1477">
        <v>0.30306</v>
      </c>
    </row>
    <row r="1478" ht="12.75">
      <c r="C1478">
        <v>0.30614</v>
      </c>
    </row>
    <row r="1479" ht="12.75">
      <c r="C1479">
        <v>0.30966</v>
      </c>
    </row>
    <row r="1480" ht="12.75">
      <c r="C1480">
        <v>0.31179</v>
      </c>
    </row>
    <row r="1481" ht="12.75">
      <c r="C1481">
        <v>0.31379</v>
      </c>
    </row>
    <row r="1482" ht="12.75">
      <c r="C1482">
        <v>0.31611</v>
      </c>
    </row>
    <row r="1483" ht="12.75">
      <c r="C1483">
        <v>0.31814</v>
      </c>
    </row>
    <row r="1484" ht="12.75">
      <c r="C1484">
        <v>0.31964</v>
      </c>
    </row>
    <row r="1485" ht="12.75">
      <c r="C1485">
        <v>0.32159</v>
      </c>
    </row>
    <row r="1486" ht="12.75">
      <c r="C1486">
        <v>0.32284</v>
      </c>
    </row>
    <row r="1487" ht="12.75">
      <c r="C1487">
        <v>0.32467</v>
      </c>
    </row>
    <row r="1488" ht="12.75">
      <c r="C1488">
        <v>0.32637</v>
      </c>
    </row>
    <row r="1489" ht="12.75">
      <c r="C1489">
        <v>0.32737</v>
      </c>
    </row>
    <row r="1490" ht="12.75">
      <c r="C1490">
        <v>0.32894</v>
      </c>
    </row>
    <row r="1491" ht="12.75">
      <c r="C1491">
        <v>0.33039</v>
      </c>
    </row>
    <row r="1492" ht="12.75">
      <c r="C1492">
        <v>0.33127</v>
      </c>
    </row>
    <row r="1493" ht="12.75">
      <c r="C1493">
        <v>0.33202</v>
      </c>
    </row>
    <row r="1494" ht="12.75">
      <c r="C1494">
        <v>0.33334</v>
      </c>
    </row>
    <row r="1495" ht="12.75">
      <c r="C1495">
        <v>0.33527</v>
      </c>
    </row>
    <row r="1496" ht="12.75">
      <c r="C1496">
        <v>0.33589</v>
      </c>
    </row>
    <row r="1497" ht="12.75">
      <c r="C1497">
        <v>0.33652</v>
      </c>
    </row>
    <row r="1498" ht="12.75">
      <c r="C1498">
        <v>0.33762</v>
      </c>
    </row>
    <row r="1499" ht="12.75">
      <c r="C1499">
        <v>0.33682</v>
      </c>
    </row>
    <row r="1500" ht="12.75">
      <c r="C1500">
        <v>0.33649</v>
      </c>
    </row>
    <row r="1501" ht="12.75">
      <c r="C1501">
        <v>0.33357</v>
      </c>
    </row>
    <row r="1502" ht="12.75">
      <c r="C1502">
        <v>0.32804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Broadcom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A. Baumer</dc:creator>
  <cp:keywords/>
  <dc:description/>
  <cp:lastModifiedBy>Howard A. Baumer</cp:lastModifiedBy>
  <cp:lastPrinted>2006-03-01T18:02:27Z</cp:lastPrinted>
  <dcterms:created xsi:type="dcterms:W3CDTF">2006-01-30T17:20:24Z</dcterms:created>
  <dcterms:modified xsi:type="dcterms:W3CDTF">2006-03-03T17:11:12Z</dcterms:modified>
  <cp:category/>
  <cp:version/>
  <cp:contentType/>
  <cp:contentStatus/>
</cp:coreProperties>
</file>