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November 2005 EC Closing Agenda" sheetId="1" r:id="rId1"/>
  </sheets>
  <definedNames>
    <definedName name="_Parse_In" localSheetId="0" hidden="1">'November 2005 EC Closing Agenda'!$A$62:$A$112</definedName>
    <definedName name="_Parse_Out" localSheetId="0" hidden="1">'November 2005 EC Closing Agenda'!$A$114</definedName>
    <definedName name="_xlnm.Print_Area" localSheetId="0">'November 2005 EC Closing Agenda'!$A$1:$G$98</definedName>
    <definedName name="Print_Area_MI">'November 2005 EC Closing Agenda'!$A$1:$F$81</definedName>
    <definedName name="PRINT_AREA_MI">'November 2005 EC Closing Agenda'!$A$1:$F$81</definedName>
  </definedNames>
  <calcPr fullCalcOnLoad="1"/>
</workbook>
</file>

<file path=xl/sharedStrings.xml><?xml version="1.0" encoding="utf-8"?>
<sst xmlns="http://schemas.openxmlformats.org/spreadsheetml/2006/main" count="257" uniqueCount="86">
  <si>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</si>
  <si>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</si>
  <si>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</si>
  <si>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</si>
  <si>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</si>
  <si>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</si>
  <si>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</si>
  <si>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</si>
  <si>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</si>
  <si>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</si>
  <si>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</si>
  <si>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</si>
  <si>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</si>
  <si>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</si>
  <si>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</si>
  <si>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</si>
  <si>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</si>
  <si>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</si>
  <si>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</si>
  <si>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</si>
  <si>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</si>
  <si>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Special Orders</t>
  </si>
  <si>
    <t>Kerry</t>
  </si>
  <si>
    <t>Heile</t>
  </si>
  <si>
    <t>Marks</t>
  </si>
  <si>
    <t>Announcements from the Chair</t>
  </si>
  <si>
    <t>MI*</t>
  </si>
  <si>
    <t>802 Task Force update</t>
  </si>
  <si>
    <t>Rigsbee</t>
  </si>
  <si>
    <t>Non-North-American Venues Report and Action Item</t>
  </si>
  <si>
    <t>Future Plenary Session Venue Options</t>
  </si>
  <si>
    <t>Appeal status and next steps</t>
  </si>
  <si>
    <t>O'Hara</t>
  </si>
  <si>
    <t>Open office hours feedback</t>
  </si>
  <si>
    <t>Network services report</t>
  </si>
  <si>
    <t>Verilan</t>
  </si>
  <si>
    <t>interactive opening plenary meeting format proposal</t>
  </si>
  <si>
    <t>Stevenson</t>
  </si>
  <si>
    <t>Friday,  November 18, 2005 - 1:00PM -6:00PM</t>
  </si>
  <si>
    <t>802.11y CBP PAR to Nescom</t>
  </si>
  <si>
    <t>802.11 CBP SG extension</t>
  </si>
  <si>
    <t>Kipness</t>
  </si>
  <si>
    <t>Document and attendance server</t>
  </si>
  <si>
    <t>Hiele</t>
  </si>
  <si>
    <t>Network RFQ/Contract Status Report</t>
  </si>
  <si>
    <t>802.15.4REVb to sponsor Ballot</t>
  </si>
  <si>
    <t>802.15.3b to RevCom</t>
  </si>
  <si>
    <t>802.22.1 PAR to NesCom</t>
  </si>
  <si>
    <t>802.16i PAR to NesCom</t>
  </si>
  <si>
    <t>802.22 Protection of low power (Part 74) devices SG</t>
  </si>
  <si>
    <t>802.19 SG formation on predicting coexistence in wireless networks</t>
  </si>
  <si>
    <t>Shellhammer</t>
  </si>
  <si>
    <t>Payment for services in support of LMSC P&amp;P revisions</t>
  </si>
  <si>
    <t>Sherman</t>
  </si>
  <si>
    <t>Approval of LMSC P&amp;P revision on LMSC Organization</t>
  </si>
  <si>
    <t>Approval of LMSC P&amp;P revision on WG Membership and Meetings</t>
  </si>
  <si>
    <t>Approval of LMSC P&amp;P revision on WG Plenary</t>
  </si>
  <si>
    <t>Approval of LMSC P&amp;P revision on Editorial changes</t>
  </si>
  <si>
    <t>Conditional approval of 802.1AE to RevCom</t>
  </si>
  <si>
    <t>Jeffree</t>
  </si>
  <si>
    <t>Integration of ResE activity into 802.1</t>
  </si>
  <si>
    <t>Summary of Tuesday "Process Improvement" meeting</t>
  </si>
  <si>
    <t>Approve Online Training SOW</t>
  </si>
  <si>
    <t>Thaler</t>
  </si>
  <si>
    <t>Coordination leter to ISO</t>
  </si>
  <si>
    <t>Withdrawal of Trial Use Recommended Practice 802.11F</t>
  </si>
  <si>
    <t>Meeting fee increase</t>
  </si>
  <si>
    <t>Response to EC Committee draft decision on UWB</t>
  </si>
  <si>
    <t>Lynch</t>
  </si>
  <si>
    <t>DT</t>
  </si>
  <si>
    <t>Mr. Law exempted from term limits for March 2006 elections</t>
  </si>
  <si>
    <t>Grow</t>
  </si>
  <si>
    <t>P802.3-2005/Cor1 to WG ballot</t>
  </si>
  <si>
    <t>802.3an Sponsor ballot</t>
  </si>
  <si>
    <t>Conditional approval of 802.3aq sponsor ballot</t>
  </si>
  <si>
    <t>Conditional approval of 802.3as sponsor ballot</t>
  </si>
  <si>
    <t>EPO access to archival LMSC material</t>
  </si>
  <si>
    <t>Creation of 10 GbE short-haul Cu study group</t>
  </si>
  <si>
    <t>IEEE Bylaws 300-I on electronic voting</t>
  </si>
  <si>
    <t>802.11 ISO/IEC JTC1/SC6 comment receiving SG extension</t>
  </si>
  <si>
    <t>Approval of payment to Arent-Fox</t>
  </si>
  <si>
    <t>Approval of payment to Avilar</t>
  </si>
  <si>
    <t>Conditional approval of 802.16/Conformance04 to sponsor ballot</t>
  </si>
  <si>
    <t>802.16 Multihop relay SG extension</t>
  </si>
  <si>
    <t>r02</t>
  </si>
  <si>
    <t>802.16 Liaison statement to ITU-R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</si>
</sst>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2"/>
  <sheetViews>
    <sheetView showGridLines="0" tabSelected="1" workbookViewId="0" topLeftCell="A50">
      <selection activeCell="F19" sqref="F19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8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84</v>
      </c>
      <c r="B1" s="2"/>
      <c r="C1" s="3" t="s">
        <v>14</v>
      </c>
      <c r="D1" s="2"/>
      <c r="E1" s="2"/>
      <c r="F1" s="25"/>
      <c r="G1" s="2"/>
    </row>
    <row r="2" spans="1:7" ht="12">
      <c r="A2" s="2"/>
      <c r="B2" s="2"/>
      <c r="C2" s="3" t="s">
        <v>38</v>
      </c>
      <c r="D2" s="2"/>
      <c r="E2" s="2"/>
      <c r="F2" s="25"/>
      <c r="G2" s="2"/>
    </row>
    <row r="3" spans="1:7" ht="12">
      <c r="A3" s="2"/>
      <c r="B3" s="2"/>
      <c r="C3" s="5"/>
      <c r="D3" s="2"/>
      <c r="E3" s="2"/>
      <c r="F3" s="25"/>
      <c r="G3" s="2"/>
    </row>
    <row r="4" spans="1:7" ht="12">
      <c r="A4" s="2"/>
      <c r="B4" s="2"/>
      <c r="C4" s="2"/>
      <c r="D4" s="2"/>
      <c r="E4" s="2"/>
      <c r="F4" s="25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6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6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6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6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6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28</v>
      </c>
      <c r="F10" s="26">
        <v>10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25</v>
      </c>
      <c r="D11" s="7" t="s">
        <v>1</v>
      </c>
      <c r="E11" s="10" t="s">
        <v>10</v>
      </c>
      <c r="F11" s="26">
        <v>5</v>
      </c>
      <c r="G11" s="8">
        <f t="shared" si="0"/>
        <v>0.5555555555555555</v>
      </c>
    </row>
    <row r="12" spans="1:7" ht="12">
      <c r="A12" s="12"/>
      <c r="B12" s="24" t="s">
        <v>4</v>
      </c>
      <c r="C12" s="12"/>
      <c r="D12" s="13" t="s">
        <v>1</v>
      </c>
      <c r="E12" s="12"/>
      <c r="F12" s="27"/>
      <c r="G12" s="12"/>
    </row>
    <row r="13" spans="1:7" ht="12.75" thickBot="1">
      <c r="A13" s="2"/>
      <c r="B13" s="7"/>
      <c r="C13" s="14"/>
      <c r="D13" s="7" t="s">
        <v>1</v>
      </c>
      <c r="E13" s="10"/>
      <c r="F13" s="26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6"/>
      <c r="G14" s="8">
        <f>G11+TIME(0,F11,0)</f>
        <v>0.5590277777777777</v>
      </c>
    </row>
    <row r="15" spans="1:7" ht="12">
      <c r="A15" s="6">
        <f>A14+0.01</f>
        <v>5.01</v>
      </c>
      <c r="B15" s="10" t="s">
        <v>12</v>
      </c>
      <c r="C15" s="18" t="s">
        <v>39</v>
      </c>
      <c r="D15" s="7" t="s">
        <v>1</v>
      </c>
      <c r="E15" s="10" t="s">
        <v>22</v>
      </c>
      <c r="F15" s="26">
        <v>5</v>
      </c>
      <c r="G15" s="8">
        <f aca="true" t="shared" si="1" ref="G15:G80">G14+TIME(0,F14,0)</f>
        <v>0.5590277777777777</v>
      </c>
    </row>
    <row r="16" spans="1:7" ht="12">
      <c r="A16" s="6">
        <f aca="true" t="shared" si="2" ref="A16:A31">A15+0.01</f>
        <v>5.02</v>
      </c>
      <c r="B16" s="10" t="s">
        <v>12</v>
      </c>
      <c r="C16" s="18" t="s">
        <v>45</v>
      </c>
      <c r="D16" s="7" t="s">
        <v>1</v>
      </c>
      <c r="E16" s="10" t="s">
        <v>23</v>
      </c>
      <c r="F16" s="26">
        <v>5</v>
      </c>
      <c r="G16" s="8">
        <f t="shared" si="1"/>
        <v>0.5624999999999999</v>
      </c>
    </row>
    <row r="17" spans="1:7" ht="12">
      <c r="A17" s="6">
        <f t="shared" si="2"/>
        <v>5.029999999999999</v>
      </c>
      <c r="B17" s="10" t="s">
        <v>12</v>
      </c>
      <c r="C17" s="18" t="s">
        <v>46</v>
      </c>
      <c r="D17" s="7" t="s">
        <v>1</v>
      </c>
      <c r="E17" s="10" t="s">
        <v>23</v>
      </c>
      <c r="F17" s="26">
        <v>5</v>
      </c>
      <c r="G17" s="8">
        <f t="shared" si="1"/>
        <v>0.5659722222222221</v>
      </c>
    </row>
    <row r="18" spans="1:7" ht="12">
      <c r="A18" s="6">
        <f t="shared" si="2"/>
        <v>5.039999999999999</v>
      </c>
      <c r="B18" s="10" t="s">
        <v>12</v>
      </c>
      <c r="C18" s="18" t="s">
        <v>47</v>
      </c>
      <c r="D18" s="7" t="s">
        <v>1</v>
      </c>
      <c r="E18" s="10" t="s">
        <v>37</v>
      </c>
      <c r="F18" s="26">
        <v>15</v>
      </c>
      <c r="G18" s="8">
        <f t="shared" si="1"/>
        <v>0.5694444444444443</v>
      </c>
    </row>
    <row r="19" spans="1:7" ht="12">
      <c r="A19" s="6">
        <f t="shared" si="2"/>
        <v>5.049999999999999</v>
      </c>
      <c r="B19" s="10" t="s">
        <v>12</v>
      </c>
      <c r="C19" s="2" t="s">
        <v>48</v>
      </c>
      <c r="D19" s="7" t="s">
        <v>1</v>
      </c>
      <c r="E19" s="2" t="s">
        <v>24</v>
      </c>
      <c r="F19" s="26">
        <v>5</v>
      </c>
      <c r="G19" s="8">
        <f t="shared" si="1"/>
        <v>0.5798611111111109</v>
      </c>
    </row>
    <row r="20" spans="1:7" ht="12">
      <c r="A20" s="6">
        <f t="shared" si="2"/>
        <v>5.059999999999999</v>
      </c>
      <c r="B20" s="10" t="s">
        <v>12</v>
      </c>
      <c r="C20" s="2" t="s">
        <v>58</v>
      </c>
      <c r="D20" s="7" t="s">
        <v>1</v>
      </c>
      <c r="E20" s="10" t="s">
        <v>59</v>
      </c>
      <c r="F20" s="26">
        <v>10</v>
      </c>
      <c r="G20" s="8">
        <f t="shared" si="1"/>
        <v>0.5833333333333331</v>
      </c>
    </row>
    <row r="21" spans="1:7" ht="12">
      <c r="A21" s="6">
        <f t="shared" si="2"/>
        <v>5.0699999999999985</v>
      </c>
      <c r="B21" s="10" t="s">
        <v>12</v>
      </c>
      <c r="C21" s="2" t="s">
        <v>65</v>
      </c>
      <c r="D21" s="7" t="s">
        <v>1</v>
      </c>
      <c r="E21" s="10" t="s">
        <v>22</v>
      </c>
      <c r="F21" s="26">
        <v>10</v>
      </c>
      <c r="G21" s="8">
        <f t="shared" si="1"/>
        <v>0.5902777777777776</v>
      </c>
    </row>
    <row r="22" spans="1:7" ht="12">
      <c r="A22" s="6">
        <f t="shared" si="2"/>
        <v>5.079999999999998</v>
      </c>
      <c r="B22" s="7" t="s">
        <v>12</v>
      </c>
      <c r="C22" s="10" t="s">
        <v>73</v>
      </c>
      <c r="D22" s="7" t="s">
        <v>1</v>
      </c>
      <c r="E22" s="10" t="s">
        <v>71</v>
      </c>
      <c r="F22" s="26">
        <v>4</v>
      </c>
      <c r="G22" s="8">
        <f t="shared" si="1"/>
        <v>0.597222222222222</v>
      </c>
    </row>
    <row r="23" spans="1:7" ht="12">
      <c r="A23" s="6">
        <f t="shared" si="2"/>
        <v>5.089999999999998</v>
      </c>
      <c r="B23" s="10" t="s">
        <v>12</v>
      </c>
      <c r="C23" s="18" t="s">
        <v>74</v>
      </c>
      <c r="D23" s="7" t="s">
        <v>1</v>
      </c>
      <c r="E23" s="10" t="s">
        <v>71</v>
      </c>
      <c r="F23" s="26">
        <v>5</v>
      </c>
      <c r="G23" s="8">
        <f t="shared" si="1"/>
        <v>0.5999999999999998</v>
      </c>
    </row>
    <row r="24" spans="1:7" ht="12">
      <c r="A24" s="6">
        <f t="shared" si="2"/>
        <v>5.099999999999998</v>
      </c>
      <c r="B24" s="10" t="s">
        <v>12</v>
      </c>
      <c r="C24" s="2" t="s">
        <v>75</v>
      </c>
      <c r="D24" s="7" t="s">
        <v>1</v>
      </c>
      <c r="E24" s="10" t="s">
        <v>71</v>
      </c>
      <c r="F24" s="26">
        <v>3</v>
      </c>
      <c r="G24" s="8">
        <f t="shared" si="1"/>
        <v>0.603472222222222</v>
      </c>
    </row>
    <row r="25" spans="1:7" ht="12">
      <c r="A25" s="6">
        <f t="shared" si="2"/>
        <v>5.109999999999998</v>
      </c>
      <c r="B25" s="10" t="s">
        <v>12</v>
      </c>
      <c r="C25" s="2" t="s">
        <v>82</v>
      </c>
      <c r="D25" s="7" t="s">
        <v>1</v>
      </c>
      <c r="E25" s="10" t="s">
        <v>24</v>
      </c>
      <c r="F25" s="26">
        <v>10</v>
      </c>
      <c r="G25" s="8">
        <f t="shared" si="1"/>
        <v>0.6055555555555553</v>
      </c>
    </row>
    <row r="26" spans="1:7" ht="12">
      <c r="A26" s="6">
        <f t="shared" si="2"/>
        <v>5.119999999999997</v>
      </c>
      <c r="B26" s="10" t="s">
        <v>12</v>
      </c>
      <c r="C26" s="10"/>
      <c r="D26" s="7" t="s">
        <v>1</v>
      </c>
      <c r="E26" s="10"/>
      <c r="F26" s="26"/>
      <c r="G26" s="8">
        <f t="shared" si="1"/>
        <v>0.6124999999999997</v>
      </c>
    </row>
    <row r="27" spans="1:7" ht="12">
      <c r="A27" s="6">
        <f t="shared" si="2"/>
        <v>5.129999999999997</v>
      </c>
      <c r="B27" s="10" t="s">
        <v>12</v>
      </c>
      <c r="C27" s="10"/>
      <c r="D27" s="7" t="s">
        <v>1</v>
      </c>
      <c r="E27" s="10"/>
      <c r="F27" s="26"/>
      <c r="G27" s="8">
        <f t="shared" si="1"/>
        <v>0.6124999999999997</v>
      </c>
    </row>
    <row r="28" spans="1:7" ht="12">
      <c r="A28" s="6">
        <f t="shared" si="2"/>
        <v>5.139999999999997</v>
      </c>
      <c r="B28" s="10" t="s">
        <v>12</v>
      </c>
      <c r="C28" s="10"/>
      <c r="D28" s="7" t="s">
        <v>1</v>
      </c>
      <c r="E28" s="10"/>
      <c r="F28" s="26"/>
      <c r="G28" s="8">
        <f t="shared" si="1"/>
        <v>0.6124999999999997</v>
      </c>
    </row>
    <row r="29" spans="1:7" ht="12">
      <c r="A29" s="6">
        <f t="shared" si="2"/>
        <v>5.149999999999997</v>
      </c>
      <c r="B29" s="10" t="s">
        <v>12</v>
      </c>
      <c r="C29" s="10"/>
      <c r="D29" s="7" t="s">
        <v>1</v>
      </c>
      <c r="E29" s="10"/>
      <c r="F29" s="26"/>
      <c r="G29" s="8">
        <f t="shared" si="1"/>
        <v>0.6124999999999997</v>
      </c>
    </row>
    <row r="30" spans="1:7" ht="12">
      <c r="A30" s="6">
        <f t="shared" si="2"/>
        <v>5.159999999999997</v>
      </c>
      <c r="B30" s="10" t="s">
        <v>12</v>
      </c>
      <c r="C30" s="10"/>
      <c r="D30" s="7" t="s">
        <v>1</v>
      </c>
      <c r="E30" s="10"/>
      <c r="F30" s="26"/>
      <c r="G30" s="8">
        <f t="shared" si="1"/>
        <v>0.6124999999999997</v>
      </c>
    </row>
    <row r="31" spans="1:7" ht="12.75" thickBot="1">
      <c r="A31" s="6">
        <f t="shared" si="2"/>
        <v>5.169999999999996</v>
      </c>
      <c r="B31" s="10"/>
      <c r="C31" s="10"/>
      <c r="D31" s="7"/>
      <c r="E31" s="10"/>
      <c r="F31" s="26"/>
      <c r="G31" s="8">
        <f t="shared" si="1"/>
        <v>0.6124999999999997</v>
      </c>
    </row>
    <row r="32" spans="1:7" ht="12.75" thickBot="1">
      <c r="A32" s="6">
        <v>6</v>
      </c>
      <c r="B32" s="10"/>
      <c r="C32" s="19" t="s">
        <v>16</v>
      </c>
      <c r="D32" s="7" t="s">
        <v>1</v>
      </c>
      <c r="E32" s="10"/>
      <c r="F32" s="26"/>
      <c r="G32" s="8">
        <f t="shared" si="1"/>
        <v>0.6124999999999997</v>
      </c>
    </row>
    <row r="33" spans="1:7" ht="12">
      <c r="A33" s="6">
        <f>A32+0.01</f>
        <v>6.01</v>
      </c>
      <c r="B33" s="10"/>
      <c r="C33" s="10"/>
      <c r="D33" s="7" t="s">
        <v>1</v>
      </c>
      <c r="E33" s="10"/>
      <c r="F33" s="26"/>
      <c r="G33" s="8">
        <f t="shared" si="1"/>
        <v>0.6124999999999997</v>
      </c>
    </row>
    <row r="34" spans="1:7" ht="12">
      <c r="A34" s="6">
        <f>A33+0.01</f>
        <v>6.02</v>
      </c>
      <c r="B34" s="10"/>
      <c r="C34" s="10"/>
      <c r="D34" s="7" t="s">
        <v>1</v>
      </c>
      <c r="E34" s="10"/>
      <c r="F34" s="26"/>
      <c r="G34" s="8">
        <f t="shared" si="1"/>
        <v>0.6124999999999997</v>
      </c>
    </row>
    <row r="35" spans="1:7" ht="12.75" thickBot="1">
      <c r="A35" s="6">
        <v>7</v>
      </c>
      <c r="B35" s="18"/>
      <c r="C35" s="18" t="s">
        <v>13</v>
      </c>
      <c r="D35" s="7" t="s">
        <v>1</v>
      </c>
      <c r="E35" s="10"/>
      <c r="F35" s="26">
        <v>10</v>
      </c>
      <c r="G35" s="8">
        <f t="shared" si="1"/>
        <v>0.6124999999999997</v>
      </c>
    </row>
    <row r="36" spans="1:7" ht="12.75" thickBot="1">
      <c r="A36" s="6">
        <v>8</v>
      </c>
      <c r="B36" s="10"/>
      <c r="C36" s="19" t="s">
        <v>17</v>
      </c>
      <c r="D36" s="7" t="s">
        <v>1</v>
      </c>
      <c r="E36" s="10"/>
      <c r="F36" s="26"/>
      <c r="G36" s="8">
        <f t="shared" si="1"/>
        <v>0.6194444444444441</v>
      </c>
    </row>
    <row r="37" spans="1:7" ht="12">
      <c r="A37" s="6">
        <f aca="true" t="shared" si="3" ref="A37:A73">A36+0.01</f>
        <v>8.01</v>
      </c>
      <c r="B37" s="10" t="s">
        <v>5</v>
      </c>
      <c r="C37" s="10" t="s">
        <v>27</v>
      </c>
      <c r="D37" s="7" t="s">
        <v>1</v>
      </c>
      <c r="E37" s="10" t="s">
        <v>41</v>
      </c>
      <c r="F37" s="26">
        <v>5</v>
      </c>
      <c r="G37" s="8">
        <f t="shared" si="1"/>
        <v>0.6194444444444441</v>
      </c>
    </row>
    <row r="38" spans="1:7" ht="12">
      <c r="A38" s="6">
        <f t="shared" si="3"/>
        <v>8.02</v>
      </c>
      <c r="B38" s="10" t="s">
        <v>12</v>
      </c>
      <c r="C38" s="10" t="s">
        <v>78</v>
      </c>
      <c r="D38" s="7" t="s">
        <v>1</v>
      </c>
      <c r="E38" s="10" t="s">
        <v>71</v>
      </c>
      <c r="F38" s="26">
        <v>3</v>
      </c>
      <c r="G38" s="8">
        <f t="shared" si="1"/>
        <v>0.6229166666666663</v>
      </c>
    </row>
    <row r="39" spans="1:7" ht="12.75" thickBot="1">
      <c r="A39" s="6">
        <f t="shared" si="3"/>
        <v>8.03</v>
      </c>
      <c r="B39" s="10"/>
      <c r="C39" s="10"/>
      <c r="D39" s="7" t="s">
        <v>1</v>
      </c>
      <c r="E39" s="10"/>
      <c r="F39" s="26"/>
      <c r="G39" s="8">
        <f t="shared" si="1"/>
        <v>0.6249999999999997</v>
      </c>
    </row>
    <row r="40" spans="1:7" ht="12.75" thickBot="1">
      <c r="A40" s="6">
        <v>9</v>
      </c>
      <c r="B40" s="7"/>
      <c r="C40" s="15" t="s">
        <v>18</v>
      </c>
      <c r="D40" s="7" t="s">
        <v>1</v>
      </c>
      <c r="E40" s="10"/>
      <c r="F40" s="26"/>
      <c r="G40" s="8">
        <f t="shared" si="1"/>
        <v>0.6249999999999997</v>
      </c>
    </row>
    <row r="41" spans="1:7" ht="12">
      <c r="A41" s="6">
        <f>A40+0.01</f>
        <v>9.01</v>
      </c>
      <c r="B41" s="7" t="s">
        <v>12</v>
      </c>
      <c r="C41" s="2" t="s">
        <v>62</v>
      </c>
      <c r="D41" s="7" t="s">
        <v>1</v>
      </c>
      <c r="E41" s="10" t="s">
        <v>63</v>
      </c>
      <c r="F41" s="26">
        <v>10</v>
      </c>
      <c r="G41" s="8">
        <f t="shared" si="1"/>
        <v>0.6249999999999997</v>
      </c>
    </row>
    <row r="42" spans="1:7" ht="12">
      <c r="A42" s="6">
        <f t="shared" si="3"/>
        <v>9.02</v>
      </c>
      <c r="B42" s="7" t="s">
        <v>12</v>
      </c>
      <c r="C42" s="2" t="s">
        <v>64</v>
      </c>
      <c r="D42" s="7" t="s">
        <v>1</v>
      </c>
      <c r="E42" s="10" t="s">
        <v>22</v>
      </c>
      <c r="F42" s="26">
        <v>5</v>
      </c>
      <c r="G42" s="8">
        <f t="shared" si="1"/>
        <v>0.6319444444444441</v>
      </c>
    </row>
    <row r="43" spans="1:7" ht="12">
      <c r="A43" s="6">
        <f t="shared" si="3"/>
        <v>9.03</v>
      </c>
      <c r="B43" s="7" t="s">
        <v>12</v>
      </c>
      <c r="C43" s="2" t="s">
        <v>67</v>
      </c>
      <c r="D43" s="7" t="s">
        <v>1</v>
      </c>
      <c r="E43" s="10" t="s">
        <v>68</v>
      </c>
      <c r="F43" s="26">
        <v>5</v>
      </c>
      <c r="G43" s="8">
        <f t="shared" si="1"/>
        <v>0.6354166666666663</v>
      </c>
    </row>
    <row r="44" spans="1:7" ht="12">
      <c r="A44" s="6">
        <f t="shared" si="3"/>
        <v>9.04</v>
      </c>
      <c r="B44" s="7" t="s">
        <v>12</v>
      </c>
      <c r="C44" s="2" t="s">
        <v>76</v>
      </c>
      <c r="D44" s="7" t="s">
        <v>1</v>
      </c>
      <c r="E44" s="10" t="s">
        <v>71</v>
      </c>
      <c r="F44" s="26">
        <v>3</v>
      </c>
      <c r="G44" s="8">
        <f t="shared" si="1"/>
        <v>0.6388888888888885</v>
      </c>
    </row>
    <row r="45" spans="1:7" ht="12">
      <c r="A45" s="6">
        <f t="shared" si="3"/>
        <v>9.049999999999999</v>
      </c>
      <c r="B45" s="7" t="s">
        <v>12</v>
      </c>
      <c r="C45" s="2" t="s">
        <v>85</v>
      </c>
      <c r="D45" s="7" t="s">
        <v>1</v>
      </c>
      <c r="E45" s="10" t="s">
        <v>24</v>
      </c>
      <c r="F45" s="26">
        <v>5</v>
      </c>
      <c r="G45" s="8">
        <f t="shared" si="1"/>
        <v>0.6409722222222218</v>
      </c>
    </row>
    <row r="46" spans="1:7" ht="12">
      <c r="A46" s="6">
        <f t="shared" si="3"/>
        <v>9.059999999999999</v>
      </c>
      <c r="B46" s="7"/>
      <c r="C46" s="2"/>
      <c r="D46" s="7" t="s">
        <v>1</v>
      </c>
      <c r="E46" s="10"/>
      <c r="F46" s="26"/>
      <c r="G46" s="8">
        <f t="shared" si="1"/>
        <v>0.644444444444444</v>
      </c>
    </row>
    <row r="47" spans="1:7" ht="12">
      <c r="A47" s="6">
        <f t="shared" si="3"/>
        <v>9.069999999999999</v>
      </c>
      <c r="B47" s="7"/>
      <c r="C47" s="2"/>
      <c r="D47" s="7" t="s">
        <v>1</v>
      </c>
      <c r="E47" s="10"/>
      <c r="F47" s="26"/>
      <c r="G47" s="8">
        <f t="shared" si="1"/>
        <v>0.644444444444444</v>
      </c>
    </row>
    <row r="48" ht="12">
      <c r="G48" s="8">
        <f t="shared" si="1"/>
        <v>0.644444444444444</v>
      </c>
    </row>
    <row r="49" spans="1:7" ht="12.75" thickBot="1">
      <c r="A49" s="6">
        <f>A73+0.01</f>
        <v>10.239999999999995</v>
      </c>
      <c r="B49" s="7"/>
      <c r="C49" s="2"/>
      <c r="D49" s="7" t="s">
        <v>1</v>
      </c>
      <c r="E49" s="10"/>
      <c r="F49" s="26"/>
      <c r="G49" s="8">
        <f t="shared" si="1"/>
        <v>0.644444444444444</v>
      </c>
    </row>
    <row r="50" spans="1:7" ht="12.75" thickBot="1">
      <c r="A50" s="6">
        <v>10</v>
      </c>
      <c r="B50" s="7"/>
      <c r="C50" s="19" t="s">
        <v>19</v>
      </c>
      <c r="D50" s="7" t="s">
        <v>1</v>
      </c>
      <c r="E50" s="10"/>
      <c r="F50" s="26"/>
      <c r="G50" s="8">
        <f t="shared" si="1"/>
        <v>0.644444444444444</v>
      </c>
    </row>
    <row r="51" spans="1:7" ht="12">
      <c r="A51" s="16">
        <f t="shared" si="3"/>
        <v>10.01</v>
      </c>
      <c r="B51" s="13" t="s">
        <v>26</v>
      </c>
      <c r="C51" s="17" t="s">
        <v>40</v>
      </c>
      <c r="D51" s="13" t="s">
        <v>1</v>
      </c>
      <c r="E51" s="17" t="s">
        <v>22</v>
      </c>
      <c r="F51" s="29">
        <v>0</v>
      </c>
      <c r="G51" s="8">
        <f t="shared" si="1"/>
        <v>0.644444444444444</v>
      </c>
    </row>
    <row r="52" spans="1:7" ht="12">
      <c r="A52" s="6">
        <f t="shared" si="3"/>
        <v>10.02</v>
      </c>
      <c r="B52" s="7" t="s">
        <v>11</v>
      </c>
      <c r="C52" s="10" t="s">
        <v>42</v>
      </c>
      <c r="D52" s="7" t="s">
        <v>1</v>
      </c>
      <c r="E52" s="10" t="s">
        <v>43</v>
      </c>
      <c r="F52" s="26">
        <v>10</v>
      </c>
      <c r="G52" s="8">
        <f t="shared" si="1"/>
        <v>0.644444444444444</v>
      </c>
    </row>
    <row r="53" spans="1:7" ht="12">
      <c r="A53" s="16">
        <f t="shared" si="3"/>
        <v>10.03</v>
      </c>
      <c r="B53" s="13" t="s">
        <v>26</v>
      </c>
      <c r="C53" s="17" t="s">
        <v>49</v>
      </c>
      <c r="D53" s="13" t="s">
        <v>1</v>
      </c>
      <c r="E53" s="17" t="s">
        <v>37</v>
      </c>
      <c r="F53" s="29">
        <v>0</v>
      </c>
      <c r="G53" s="8">
        <f t="shared" si="1"/>
        <v>0.6513888888888885</v>
      </c>
    </row>
    <row r="54" spans="1:7" ht="12">
      <c r="A54" s="6">
        <f t="shared" si="3"/>
        <v>10.04</v>
      </c>
      <c r="B54" s="7" t="s">
        <v>11</v>
      </c>
      <c r="C54" s="10" t="s">
        <v>50</v>
      </c>
      <c r="D54" s="7" t="s">
        <v>1</v>
      </c>
      <c r="E54" s="10" t="s">
        <v>51</v>
      </c>
      <c r="F54" s="26">
        <v>5</v>
      </c>
      <c r="G54" s="8">
        <f t="shared" si="1"/>
        <v>0.6513888888888885</v>
      </c>
    </row>
    <row r="55" spans="1:7" ht="12">
      <c r="A55" s="6">
        <f t="shared" si="3"/>
        <v>10.049999999999999</v>
      </c>
      <c r="B55" s="7" t="s">
        <v>11</v>
      </c>
      <c r="C55" s="10" t="s">
        <v>52</v>
      </c>
      <c r="D55" s="7" t="s">
        <v>1</v>
      </c>
      <c r="E55" s="10" t="s">
        <v>53</v>
      </c>
      <c r="F55" s="26">
        <v>5</v>
      </c>
      <c r="G55" s="8">
        <f t="shared" si="1"/>
        <v>0.6548611111111107</v>
      </c>
    </row>
    <row r="56" spans="1:7" ht="12">
      <c r="A56" s="6">
        <f t="shared" si="3"/>
        <v>10.059999999999999</v>
      </c>
      <c r="B56" s="10" t="s">
        <v>11</v>
      </c>
      <c r="C56" s="10" t="s">
        <v>54</v>
      </c>
      <c r="D56" s="7" t="s">
        <v>1</v>
      </c>
      <c r="E56" s="10" t="s">
        <v>53</v>
      </c>
      <c r="F56" s="26">
        <v>5</v>
      </c>
      <c r="G56" s="8">
        <f t="shared" si="1"/>
        <v>0.6583333333333329</v>
      </c>
    </row>
    <row r="57" spans="1:7" ht="12">
      <c r="A57" s="6">
        <f t="shared" si="3"/>
        <v>10.069999999999999</v>
      </c>
      <c r="B57" s="7" t="s">
        <v>11</v>
      </c>
      <c r="C57" s="10" t="s">
        <v>55</v>
      </c>
      <c r="D57" s="7" t="s">
        <v>1</v>
      </c>
      <c r="E57" s="10" t="s">
        <v>53</v>
      </c>
      <c r="F57" s="26">
        <v>10</v>
      </c>
      <c r="G57" s="8">
        <f t="shared" si="1"/>
        <v>0.6618055555555551</v>
      </c>
    </row>
    <row r="58" spans="1:7" ht="12">
      <c r="A58" s="6">
        <f t="shared" si="3"/>
        <v>10.079999999999998</v>
      </c>
      <c r="B58" s="7" t="s">
        <v>11</v>
      </c>
      <c r="C58" s="10" t="s">
        <v>56</v>
      </c>
      <c r="D58" s="7" t="s">
        <v>1</v>
      </c>
      <c r="E58" s="10" t="s">
        <v>53</v>
      </c>
      <c r="F58" s="26">
        <v>5</v>
      </c>
      <c r="G58" s="8">
        <f t="shared" si="1"/>
        <v>0.6687499999999995</v>
      </c>
    </row>
    <row r="59" spans="1:7" ht="12">
      <c r="A59" s="6">
        <f t="shared" si="3"/>
        <v>10.089999999999998</v>
      </c>
      <c r="B59" s="7" t="s">
        <v>11</v>
      </c>
      <c r="C59" s="10" t="s">
        <v>57</v>
      </c>
      <c r="D59" s="7" t="s">
        <v>1</v>
      </c>
      <c r="E59" s="10" t="s">
        <v>53</v>
      </c>
      <c r="F59" s="26">
        <v>5</v>
      </c>
      <c r="G59" s="8">
        <f t="shared" si="1"/>
        <v>0.6722222222222217</v>
      </c>
    </row>
    <row r="60" spans="1:11" ht="12">
      <c r="A60" s="6">
        <f t="shared" si="3"/>
        <v>10.099999999999998</v>
      </c>
      <c r="B60" s="7" t="s">
        <v>69</v>
      </c>
      <c r="C60" s="10" t="s">
        <v>66</v>
      </c>
      <c r="D60" s="7" t="s">
        <v>1</v>
      </c>
      <c r="E60" s="10" t="s">
        <v>28</v>
      </c>
      <c r="F60" s="26">
        <v>10</v>
      </c>
      <c r="G60" s="8">
        <f t="shared" si="1"/>
        <v>0.6756944444444439</v>
      </c>
      <c r="K60" s="2"/>
    </row>
    <row r="61" spans="1:7" ht="12">
      <c r="A61" s="6">
        <f t="shared" si="3"/>
        <v>10.109999999999998</v>
      </c>
      <c r="B61" s="7" t="s">
        <v>11</v>
      </c>
      <c r="C61" s="10" t="s">
        <v>77</v>
      </c>
      <c r="D61" s="7" t="s">
        <v>1</v>
      </c>
      <c r="E61" s="10" t="s">
        <v>71</v>
      </c>
      <c r="F61" s="26">
        <v>3</v>
      </c>
      <c r="G61" s="8">
        <f t="shared" si="1"/>
        <v>0.6826388888888884</v>
      </c>
    </row>
    <row r="62" spans="1:7" ht="12">
      <c r="A62" s="6">
        <f t="shared" si="3"/>
        <v>10.119999999999997</v>
      </c>
      <c r="B62" s="13" t="s">
        <v>26</v>
      </c>
      <c r="C62" s="17" t="s">
        <v>79</v>
      </c>
      <c r="D62" s="13" t="s">
        <v>1</v>
      </c>
      <c r="E62" s="17" t="s">
        <v>22</v>
      </c>
      <c r="F62" s="29">
        <v>0</v>
      </c>
      <c r="G62" s="8">
        <f t="shared" si="1"/>
        <v>0.6847222222222217</v>
      </c>
    </row>
    <row r="63" spans="1:7" ht="12">
      <c r="A63" s="6">
        <f t="shared" si="3"/>
        <v>10.129999999999997</v>
      </c>
      <c r="B63" s="7" t="s">
        <v>11</v>
      </c>
      <c r="C63" s="10" t="s">
        <v>80</v>
      </c>
      <c r="D63" s="7" t="s">
        <v>1</v>
      </c>
      <c r="E63" s="10" t="s">
        <v>10</v>
      </c>
      <c r="F63" s="26">
        <v>5</v>
      </c>
      <c r="G63" s="8">
        <f t="shared" si="1"/>
        <v>0.6847222222222217</v>
      </c>
    </row>
    <row r="64" spans="1:7" ht="12">
      <c r="A64" s="6">
        <f t="shared" si="3"/>
        <v>10.139999999999997</v>
      </c>
      <c r="B64" s="7" t="s">
        <v>11</v>
      </c>
      <c r="C64" s="2" t="s">
        <v>81</v>
      </c>
      <c r="D64" s="7" t="s">
        <v>1</v>
      </c>
      <c r="E64" s="2" t="s">
        <v>63</v>
      </c>
      <c r="F64" s="26">
        <v>5</v>
      </c>
      <c r="G64" s="8">
        <f t="shared" si="1"/>
        <v>0.6881944444444439</v>
      </c>
    </row>
    <row r="65" spans="1:7" ht="12">
      <c r="A65" s="6">
        <f t="shared" si="3"/>
        <v>10.149999999999997</v>
      </c>
      <c r="B65" s="13" t="s">
        <v>26</v>
      </c>
      <c r="C65" s="12" t="s">
        <v>83</v>
      </c>
      <c r="D65" s="13" t="s">
        <v>1</v>
      </c>
      <c r="E65" s="12" t="s">
        <v>24</v>
      </c>
      <c r="F65" s="29">
        <v>0</v>
      </c>
      <c r="G65" s="8">
        <f t="shared" si="1"/>
        <v>0.6916666666666661</v>
      </c>
    </row>
    <row r="66" spans="1:7" ht="12">
      <c r="A66" s="6">
        <f t="shared" si="3"/>
        <v>10.159999999999997</v>
      </c>
      <c r="B66" s="7"/>
      <c r="C66" s="2"/>
      <c r="D66" s="7" t="s">
        <v>1</v>
      </c>
      <c r="E66" s="10"/>
      <c r="F66" s="26"/>
      <c r="G66" s="8">
        <f t="shared" si="1"/>
        <v>0.6916666666666661</v>
      </c>
    </row>
    <row r="67" spans="1:7" ht="12">
      <c r="A67" s="6">
        <f t="shared" si="3"/>
        <v>10.169999999999996</v>
      </c>
      <c r="B67" s="7"/>
      <c r="C67" s="2"/>
      <c r="D67" s="7" t="s">
        <v>1</v>
      </c>
      <c r="E67" s="10"/>
      <c r="F67" s="26"/>
      <c r="G67" s="8">
        <f t="shared" si="1"/>
        <v>0.6916666666666661</v>
      </c>
    </row>
    <row r="68" spans="1:7" ht="12">
      <c r="A68" s="6">
        <f t="shared" si="3"/>
        <v>10.179999999999996</v>
      </c>
      <c r="B68" s="7"/>
      <c r="C68" s="2"/>
      <c r="D68" s="7" t="s">
        <v>1</v>
      </c>
      <c r="E68" s="10"/>
      <c r="F68" s="26"/>
      <c r="G68" s="8">
        <f t="shared" si="1"/>
        <v>0.6916666666666661</v>
      </c>
    </row>
    <row r="69" spans="1:7" ht="12">
      <c r="A69" s="6">
        <f t="shared" si="3"/>
        <v>10.189999999999996</v>
      </c>
      <c r="B69" s="7"/>
      <c r="C69" s="2"/>
      <c r="D69" s="7" t="s">
        <v>1</v>
      </c>
      <c r="E69" s="10"/>
      <c r="F69" s="26"/>
      <c r="G69" s="8">
        <f t="shared" si="1"/>
        <v>0.6916666666666661</v>
      </c>
    </row>
    <row r="70" spans="1:7" ht="12">
      <c r="A70" s="6">
        <f t="shared" si="3"/>
        <v>10.199999999999996</v>
      </c>
      <c r="B70" s="7"/>
      <c r="C70" s="2"/>
      <c r="D70" s="7" t="s">
        <v>1</v>
      </c>
      <c r="E70" s="10"/>
      <c r="F70" s="26"/>
      <c r="G70" s="8">
        <f t="shared" si="1"/>
        <v>0.6916666666666661</v>
      </c>
    </row>
    <row r="71" spans="1:7" ht="12">
      <c r="A71" s="6">
        <f t="shared" si="3"/>
        <v>10.209999999999996</v>
      </c>
      <c r="B71" s="7"/>
      <c r="C71" s="2"/>
      <c r="D71" s="7" t="s">
        <v>1</v>
      </c>
      <c r="E71" s="10"/>
      <c r="F71" s="26"/>
      <c r="G71" s="8">
        <f t="shared" si="1"/>
        <v>0.6916666666666661</v>
      </c>
    </row>
    <row r="72" spans="1:7" ht="12">
      <c r="A72" s="6">
        <f t="shared" si="3"/>
        <v>10.219999999999995</v>
      </c>
      <c r="B72" s="7"/>
      <c r="C72" s="2"/>
      <c r="D72" s="7" t="s">
        <v>1</v>
      </c>
      <c r="E72" s="10"/>
      <c r="F72" s="26"/>
      <c r="G72" s="8">
        <f t="shared" si="1"/>
        <v>0.6916666666666661</v>
      </c>
    </row>
    <row r="73" spans="1:7" ht="12.75" thickBot="1">
      <c r="A73" s="6">
        <f t="shared" si="3"/>
        <v>10.229999999999995</v>
      </c>
      <c r="B73" s="7"/>
      <c r="C73" s="2"/>
      <c r="D73" s="7" t="s">
        <v>1</v>
      </c>
      <c r="E73" s="10"/>
      <c r="F73" s="26"/>
      <c r="G73" s="8">
        <f t="shared" si="1"/>
        <v>0.6916666666666661</v>
      </c>
    </row>
    <row r="74" spans="1:7" ht="12.75" thickBot="1">
      <c r="A74" s="6">
        <v>11</v>
      </c>
      <c r="B74" s="7"/>
      <c r="C74" s="19" t="s">
        <v>20</v>
      </c>
      <c r="D74" s="7" t="s">
        <v>1</v>
      </c>
      <c r="E74" s="10"/>
      <c r="F74" s="26"/>
      <c r="G74" s="8">
        <f>G73+TIME(0,F73,0)</f>
        <v>0.6916666666666661</v>
      </c>
    </row>
    <row r="75" spans="1:7" ht="12">
      <c r="A75" s="6">
        <f>A74+0.01</f>
        <v>11.01</v>
      </c>
      <c r="B75" s="7" t="s">
        <v>5</v>
      </c>
      <c r="C75" s="10" t="s">
        <v>33</v>
      </c>
      <c r="D75" s="7" t="s">
        <v>1</v>
      </c>
      <c r="E75" s="10" t="s">
        <v>10</v>
      </c>
      <c r="F75" s="26">
        <v>5</v>
      </c>
      <c r="G75" s="8">
        <f t="shared" si="1"/>
        <v>0.6916666666666661</v>
      </c>
    </row>
    <row r="76" spans="1:7" ht="12">
      <c r="A76" s="6">
        <f aca="true" t="shared" si="4" ref="A76:A95">A75+0.01</f>
        <v>11.02</v>
      </c>
      <c r="B76" s="7" t="s">
        <v>5</v>
      </c>
      <c r="C76" s="10" t="s">
        <v>36</v>
      </c>
      <c r="D76" s="7" t="s">
        <v>1</v>
      </c>
      <c r="E76" s="10" t="s">
        <v>10</v>
      </c>
      <c r="F76" s="26">
        <v>10</v>
      </c>
      <c r="G76" s="8">
        <f t="shared" si="1"/>
        <v>0.6951388888888883</v>
      </c>
    </row>
    <row r="77" spans="1:7" ht="12">
      <c r="A77" s="6">
        <f t="shared" si="4"/>
        <v>11.03</v>
      </c>
      <c r="B77" s="7"/>
      <c r="C77" s="7"/>
      <c r="D77" s="7" t="s">
        <v>1</v>
      </c>
      <c r="E77" s="10"/>
      <c r="F77" s="26"/>
      <c r="G77" s="8">
        <f t="shared" si="1"/>
        <v>0.7020833333333327</v>
      </c>
    </row>
    <row r="78" spans="1:7" ht="12.75">
      <c r="A78" s="6">
        <f t="shared" si="4"/>
        <v>11.04</v>
      </c>
      <c r="B78" s="7"/>
      <c r="C78" s="20"/>
      <c r="D78" s="7" t="s">
        <v>1</v>
      </c>
      <c r="E78" s="10"/>
      <c r="F78" s="26"/>
      <c r="G78" s="8">
        <f t="shared" si="1"/>
        <v>0.7020833333333327</v>
      </c>
    </row>
    <row r="79" spans="1:7" ht="12">
      <c r="A79" s="6">
        <f t="shared" si="4"/>
        <v>11.049999999999999</v>
      </c>
      <c r="B79" s="7" t="s">
        <v>5</v>
      </c>
      <c r="C79" s="21" t="s">
        <v>60</v>
      </c>
      <c r="D79" s="7" t="s">
        <v>1</v>
      </c>
      <c r="E79" s="10" t="s">
        <v>59</v>
      </c>
      <c r="F79" s="26">
        <v>2</v>
      </c>
      <c r="G79" s="8">
        <f t="shared" si="1"/>
        <v>0.7020833333333327</v>
      </c>
    </row>
    <row r="80" spans="1:7" ht="12">
      <c r="A80" s="6">
        <f t="shared" si="4"/>
        <v>11.059999999999999</v>
      </c>
      <c r="B80" s="7" t="s">
        <v>5</v>
      </c>
      <c r="C80" s="21" t="s">
        <v>61</v>
      </c>
      <c r="D80" s="7" t="s">
        <v>1</v>
      </c>
      <c r="E80" s="2" t="s">
        <v>53</v>
      </c>
      <c r="F80" s="26">
        <v>5</v>
      </c>
      <c r="G80" s="8">
        <f t="shared" si="1"/>
        <v>0.7034722222222216</v>
      </c>
    </row>
    <row r="81" spans="1:7" ht="12">
      <c r="A81" s="6">
        <f t="shared" si="4"/>
        <v>11.069999999999999</v>
      </c>
      <c r="B81" s="7"/>
      <c r="C81" s="2"/>
      <c r="D81" s="7" t="s">
        <v>1</v>
      </c>
      <c r="E81" s="10"/>
      <c r="F81" s="26"/>
      <c r="G81" s="8">
        <f aca="true" t="shared" si="5" ref="G81:G95">G80+TIME(0,F80,0)</f>
        <v>0.7069444444444438</v>
      </c>
    </row>
    <row r="82" spans="1:7" ht="12">
      <c r="A82" s="6">
        <f t="shared" si="4"/>
        <v>11.079999999999998</v>
      </c>
      <c r="B82" s="7" t="s">
        <v>5</v>
      </c>
      <c r="C82" s="7" t="s">
        <v>70</v>
      </c>
      <c r="D82" s="7" t="s">
        <v>1</v>
      </c>
      <c r="E82" s="10" t="s">
        <v>71</v>
      </c>
      <c r="F82" s="26">
        <v>0</v>
      </c>
      <c r="G82" s="8">
        <f t="shared" si="5"/>
        <v>0.7069444444444438</v>
      </c>
    </row>
    <row r="83" spans="1:7" ht="12.75">
      <c r="A83" s="6">
        <f t="shared" si="4"/>
        <v>11.089999999999998</v>
      </c>
      <c r="B83" s="7" t="s">
        <v>5</v>
      </c>
      <c r="C83" s="20" t="s">
        <v>72</v>
      </c>
      <c r="D83" s="7" t="s">
        <v>1</v>
      </c>
      <c r="E83" s="10" t="s">
        <v>71</v>
      </c>
      <c r="F83" s="26">
        <v>0</v>
      </c>
      <c r="G83" s="8">
        <f t="shared" si="5"/>
        <v>0.7069444444444438</v>
      </c>
    </row>
    <row r="84" spans="1:7" ht="12">
      <c r="A84" s="6">
        <f t="shared" si="4"/>
        <v>11.099999999999998</v>
      </c>
      <c r="B84" s="7" t="s">
        <v>5</v>
      </c>
      <c r="C84" s="7" t="s">
        <v>34</v>
      </c>
      <c r="D84" s="7" t="s">
        <v>1</v>
      </c>
      <c r="E84" s="10" t="s">
        <v>35</v>
      </c>
      <c r="F84" s="26">
        <v>10</v>
      </c>
      <c r="G84" s="8">
        <f t="shared" si="5"/>
        <v>0.7069444444444438</v>
      </c>
    </row>
    <row r="85" spans="1:7" ht="12.75">
      <c r="A85" s="6">
        <f t="shared" si="4"/>
        <v>11.109999999999998</v>
      </c>
      <c r="B85" s="7" t="s">
        <v>5</v>
      </c>
      <c r="C85" s="20" t="s">
        <v>44</v>
      </c>
      <c r="D85" s="7" t="s">
        <v>1</v>
      </c>
      <c r="E85" s="10" t="s">
        <v>28</v>
      </c>
      <c r="F85" s="26">
        <v>5</v>
      </c>
      <c r="G85" s="8">
        <f t="shared" si="5"/>
        <v>0.7138888888888882</v>
      </c>
    </row>
    <row r="86" spans="1:7" ht="12">
      <c r="A86" s="6">
        <f t="shared" si="4"/>
        <v>11.119999999999997</v>
      </c>
      <c r="B86" s="7" t="s">
        <v>5</v>
      </c>
      <c r="C86" s="21" t="s">
        <v>29</v>
      </c>
      <c r="D86" s="7" t="s">
        <v>1</v>
      </c>
      <c r="E86" s="10" t="s">
        <v>28</v>
      </c>
      <c r="F86" s="26">
        <v>2</v>
      </c>
      <c r="G86" s="8">
        <f t="shared" si="5"/>
        <v>0.7173611111111104</v>
      </c>
    </row>
    <row r="87" spans="1:7" ht="12">
      <c r="A87" s="6">
        <f t="shared" si="4"/>
        <v>11.129999999999997</v>
      </c>
      <c r="B87" s="7" t="s">
        <v>5</v>
      </c>
      <c r="C87" s="21" t="s">
        <v>30</v>
      </c>
      <c r="D87" s="7" t="s">
        <v>1</v>
      </c>
      <c r="E87" s="2" t="s">
        <v>28</v>
      </c>
      <c r="F87" s="26">
        <v>5</v>
      </c>
      <c r="G87" s="8">
        <f t="shared" si="5"/>
        <v>0.7187499999999993</v>
      </c>
    </row>
    <row r="88" spans="1:7" ht="12">
      <c r="A88" s="6">
        <f t="shared" si="4"/>
        <v>11.139999999999997</v>
      </c>
      <c r="B88" s="7" t="s">
        <v>5</v>
      </c>
      <c r="C88" s="10" t="s">
        <v>31</v>
      </c>
      <c r="D88" s="7" t="s">
        <v>1</v>
      </c>
      <c r="E88" s="10" t="s">
        <v>32</v>
      </c>
      <c r="F88" s="26">
        <v>1</v>
      </c>
      <c r="G88" s="8">
        <f t="shared" si="5"/>
        <v>0.7222222222222215</v>
      </c>
    </row>
    <row r="89" spans="1:7" ht="12">
      <c r="A89" s="6">
        <f t="shared" si="4"/>
        <v>11.149999999999997</v>
      </c>
      <c r="G89" s="8">
        <f t="shared" si="5"/>
        <v>0.722916666666666</v>
      </c>
    </row>
    <row r="90" spans="1:7" ht="12">
      <c r="A90" s="6">
        <f t="shared" si="4"/>
        <v>11.159999999999997</v>
      </c>
      <c r="G90" s="8">
        <f t="shared" si="5"/>
        <v>0.722916666666666</v>
      </c>
    </row>
    <row r="91" spans="1:7" ht="12">
      <c r="A91" s="6">
        <f t="shared" si="4"/>
        <v>11.169999999999996</v>
      </c>
      <c r="B91" s="7"/>
      <c r="C91" s="10"/>
      <c r="D91" s="7" t="s">
        <v>1</v>
      </c>
      <c r="E91" s="2"/>
      <c r="F91" s="26"/>
      <c r="G91" s="8">
        <f t="shared" si="5"/>
        <v>0.722916666666666</v>
      </c>
    </row>
    <row r="92" spans="1:7" ht="12">
      <c r="A92" s="6">
        <f t="shared" si="4"/>
        <v>11.179999999999996</v>
      </c>
      <c r="B92" s="7"/>
      <c r="C92" s="10"/>
      <c r="D92" s="7" t="s">
        <v>1</v>
      </c>
      <c r="E92" s="2"/>
      <c r="F92" s="26"/>
      <c r="G92" s="8">
        <f t="shared" si="5"/>
        <v>0.722916666666666</v>
      </c>
    </row>
    <row r="93" spans="1:7" ht="12">
      <c r="A93" s="6">
        <f t="shared" si="4"/>
        <v>11.189999999999996</v>
      </c>
      <c r="B93" s="7"/>
      <c r="C93" s="10"/>
      <c r="D93" s="7" t="s">
        <v>1</v>
      </c>
      <c r="E93" s="2"/>
      <c r="F93" s="26"/>
      <c r="G93" s="8">
        <f t="shared" si="5"/>
        <v>0.722916666666666</v>
      </c>
    </row>
    <row r="94" spans="1:7" ht="12">
      <c r="A94" s="6">
        <f t="shared" si="4"/>
        <v>11.199999999999996</v>
      </c>
      <c r="B94" s="7"/>
      <c r="C94" s="10"/>
      <c r="D94" s="7" t="s">
        <v>1</v>
      </c>
      <c r="E94" s="2"/>
      <c r="F94" s="26"/>
      <c r="G94" s="8">
        <f t="shared" si="5"/>
        <v>0.722916666666666</v>
      </c>
    </row>
    <row r="95" spans="1:7" ht="12">
      <c r="A95" s="6">
        <f t="shared" si="4"/>
        <v>11.209999999999996</v>
      </c>
      <c r="B95" s="7"/>
      <c r="C95" s="10"/>
      <c r="D95" s="7" t="s">
        <v>1</v>
      </c>
      <c r="E95" s="2"/>
      <c r="F95" s="26"/>
      <c r="G95" s="8">
        <f t="shared" si="5"/>
        <v>0.722916666666666</v>
      </c>
    </row>
    <row r="96" spans="1:7" ht="12">
      <c r="A96" s="6"/>
      <c r="B96" s="7"/>
      <c r="C96" s="2" t="s">
        <v>9</v>
      </c>
      <c r="D96" s="7" t="s">
        <v>1</v>
      </c>
      <c r="E96" s="2" t="s">
        <v>10</v>
      </c>
      <c r="F96" s="26"/>
      <c r="G96" s="8">
        <f>TIME(18,0,0)</f>
        <v>0.75</v>
      </c>
    </row>
    <row r="97" spans="1:7" ht="12">
      <c r="A97" s="22" t="s">
        <v>6</v>
      </c>
      <c r="B97" s="7" t="s">
        <v>6</v>
      </c>
      <c r="C97" s="2" t="s">
        <v>7</v>
      </c>
      <c r="D97" s="7" t="s">
        <v>6</v>
      </c>
      <c r="E97" s="2"/>
      <c r="F97" s="26" t="s">
        <v>6</v>
      </c>
      <c r="G97" s="8" t="s">
        <v>6</v>
      </c>
    </row>
    <row r="98" spans="1:4" ht="12">
      <c r="A98" s="7"/>
      <c r="B98" s="2"/>
      <c r="C98" s="2" t="s">
        <v>8</v>
      </c>
      <c r="D98" s="2"/>
    </row>
    <row r="99" spans="1:4" ht="12">
      <c r="A99" s="7"/>
      <c r="B99" s="2"/>
      <c r="C99" s="23" t="s">
        <v>21</v>
      </c>
      <c r="D99" s="2"/>
    </row>
    <row r="100" spans="1:3" ht="12">
      <c r="A100" s="7"/>
      <c r="B100" s="2"/>
      <c r="C100" s="2"/>
    </row>
    <row r="101" spans="1:5" ht="12">
      <c r="A101" s="7"/>
      <c r="B101" s="2"/>
      <c r="C101" s="10"/>
      <c r="E101" s="2"/>
    </row>
    <row r="102" spans="1:5" ht="12">
      <c r="A102" s="7"/>
      <c r="B102" s="2"/>
      <c r="E102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2005-07-22T19:48:03Z</cp:lastPrinted>
  <dcterms:created xsi:type="dcterms:W3CDTF">2000-02-17T23:16:37Z</dcterms:created>
  <dcterms:modified xsi:type="dcterms:W3CDTF">2005-11-18T08:31:19Z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