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525" windowWidth="14295" windowHeight="6870" tabRatio="706" activeTab="0"/>
  </bookViews>
  <sheets>
    <sheet name="Overview" sheetId="1" r:id="rId1"/>
  </sheets>
  <definedNames>
    <definedName name="_xlnm._FilterDatabase" localSheetId="0" hidden="1">'Overview'!$A$1:$IT$230</definedName>
    <definedName name="_xlnm.Print_Area" localSheetId="0">'Overview'!$A$1:$I$227</definedName>
    <definedName name="_xlnm.Print_Titles" localSheetId="0">'Overview'!$1:$1</definedName>
  </definedNames>
  <calcPr fullCalcOnLoad="1"/>
</workbook>
</file>

<file path=xl/sharedStrings.xml><?xml version="1.0" encoding="utf-8"?>
<sst xmlns="http://schemas.openxmlformats.org/spreadsheetml/2006/main" count="746" uniqueCount="219">
  <si>
    <t>Day</t>
  </si>
  <si>
    <t>Grp</t>
  </si>
  <si>
    <t>Meeting</t>
  </si>
  <si>
    <t>Set Up</t>
  </si>
  <si>
    <t>Set</t>
  </si>
  <si>
    <t>Request</t>
  </si>
  <si>
    <t>Room</t>
  </si>
  <si>
    <t>Special</t>
  </si>
  <si>
    <t>802.0</t>
  </si>
  <si>
    <t>Executive Sub-Committee Mtgs</t>
  </si>
  <si>
    <t>XC</t>
  </si>
  <si>
    <t>802.3</t>
  </si>
  <si>
    <t>Boardroom</t>
  </si>
  <si>
    <t>LMSC P&amp;P Review</t>
  </si>
  <si>
    <t>WG CAC</t>
  </si>
  <si>
    <t>AC Meeting</t>
  </si>
  <si>
    <t>Executive Committee</t>
  </si>
  <si>
    <t xml:space="preserve">IEEE 802 Opening Plenary </t>
  </si>
  <si>
    <t>WG Opening Plenary</t>
  </si>
  <si>
    <t>Riser</t>
  </si>
  <si>
    <t>802.21</t>
  </si>
  <si>
    <t>RR TAG</t>
  </si>
  <si>
    <t>RPR</t>
  </si>
  <si>
    <t>TG3c</t>
  </si>
  <si>
    <t>Tutorial #1</t>
  </si>
  <si>
    <t>802.11</t>
  </si>
  <si>
    <t>Editors Meeting</t>
  </si>
  <si>
    <t>TG5</t>
  </si>
  <si>
    <t>802.19</t>
  </si>
  <si>
    <t>BR</t>
  </si>
  <si>
    <t>SR+HT+FC+LCD</t>
  </si>
  <si>
    <t>WG Mid-Session Plenary</t>
  </si>
  <si>
    <t>WG Meeting</t>
  </si>
  <si>
    <t>Social Reception</t>
  </si>
  <si>
    <t>REC</t>
  </si>
  <si>
    <t>CSMA/CD WG Closing Plenary</t>
  </si>
  <si>
    <t>WG Closing Plenary</t>
  </si>
  <si>
    <t>Key:</t>
  </si>
  <si>
    <t>DA</t>
  </si>
  <si>
    <t>Digital Amplifier</t>
  </si>
  <si>
    <t>FC</t>
  </si>
  <si>
    <t>Flip Chart</t>
  </si>
  <si>
    <t>FM</t>
  </si>
  <si>
    <t>Floor Microphone - for audience</t>
  </si>
  <si>
    <t>HT</t>
  </si>
  <si>
    <t>All meetings with HT must have a VGA cable long enough to reach from the projector to the HT.</t>
  </si>
  <si>
    <t>LCD</t>
  </si>
  <si>
    <t>LCD projector + screen</t>
  </si>
  <si>
    <t>OH</t>
  </si>
  <si>
    <t>Overhead projector + screen</t>
  </si>
  <si>
    <t>PD</t>
  </si>
  <si>
    <t xml:space="preserve">Podium </t>
  </si>
  <si>
    <t>PM</t>
  </si>
  <si>
    <t>Podium Microphone</t>
  </si>
  <si>
    <t>SB</t>
  </si>
  <si>
    <t>Switch Box</t>
  </si>
  <si>
    <t>SP</t>
  </si>
  <si>
    <t>phone line for speaker phone (no phone required)</t>
  </si>
  <si>
    <t>SR</t>
  </si>
  <si>
    <t>Schoolroom</t>
  </si>
  <si>
    <t>TM</t>
  </si>
  <si>
    <t>Table Microphone (Microphone on Head Table with long cord)</t>
  </si>
  <si>
    <t>Extra Chairs</t>
  </si>
  <si>
    <t>XV</t>
  </si>
  <si>
    <t>VGA cable from projector to Head Table</t>
  </si>
  <si>
    <t>WNG</t>
  </si>
  <si>
    <t>Maintenance</t>
  </si>
  <si>
    <t>Media Independent Handover Services</t>
  </si>
  <si>
    <t>SR+HT+TM+FM+FC+LCD</t>
  </si>
  <si>
    <t>SR+HT4+TM+FM+LCD+XV</t>
  </si>
  <si>
    <t>SR+HT+TM+LCD+XV</t>
  </si>
  <si>
    <t>SR+HT+LCD+XV</t>
  </si>
  <si>
    <t>at (DTE Power Enhancements)</t>
  </si>
  <si>
    <t>Newcomer Training</t>
  </si>
  <si>
    <t>US20+LCD+XV+10XC</t>
  </si>
  <si>
    <t>BR+LCD+XV</t>
  </si>
  <si>
    <t>Tutorial #2</t>
  </si>
  <si>
    <t>Tutorial #3</t>
  </si>
  <si>
    <t>Wireless Coexistence TAG</t>
  </si>
  <si>
    <t xml:space="preserve">Relay  </t>
  </si>
  <si>
    <t>802.11/.15/.18/.19/.21/.22</t>
  </si>
  <si>
    <t>Wireless Mobility</t>
  </si>
  <si>
    <t>ar (Rate Management)</t>
  </si>
  <si>
    <t xml:space="preserve"> </t>
  </si>
  <si>
    <t>CAC Meeting</t>
  </si>
  <si>
    <t>Track #1 Interworking</t>
  </si>
  <si>
    <t>Track #2 AV Bridging</t>
  </si>
  <si>
    <t>Track #4 Security</t>
  </si>
  <si>
    <t>Start Time</t>
  </si>
  <si>
    <t>End Time</t>
  </si>
  <si>
    <t>BR+LCD</t>
  </si>
  <si>
    <t>TG4d</t>
  </si>
  <si>
    <t>License-Exempt</t>
  </si>
  <si>
    <t>ITU Liaison Group</t>
  </si>
  <si>
    <t>TGm</t>
  </si>
  <si>
    <t>Joint Wireless Leadership Meeting</t>
  </si>
  <si>
    <t>SR+HT4+TM+PD+PM+FM+LCD+SB+XV</t>
  </si>
  <si>
    <t>BR+SP+LCD</t>
  </si>
  <si>
    <t>22US+100SR+11TM+FM+2LCD</t>
  </si>
  <si>
    <t>Pre-Meeting #1 (Interworking)</t>
  </si>
  <si>
    <t>Track #3 Data Center Bridging</t>
  </si>
  <si>
    <t>SR+HT+TM+FC+LCD</t>
  </si>
  <si>
    <t>Track #2 AV Bridging (Joint with 802.11 VTSG)</t>
  </si>
  <si>
    <t>ba (HSE)</t>
  </si>
  <si>
    <t>av (10G EPON)</t>
  </si>
  <si>
    <t>az (EEE)</t>
  </si>
  <si>
    <t>ba (HSE) Break Out</t>
  </si>
  <si>
    <t>WG</t>
  </si>
  <si>
    <t>SG RFID</t>
  </si>
  <si>
    <t>TG4c</t>
  </si>
  <si>
    <t>TG4e</t>
  </si>
  <si>
    <t>TG6</t>
  </si>
  <si>
    <t>IGTHZ</t>
  </si>
  <si>
    <t>TGp</t>
  </si>
  <si>
    <t>TGw</t>
  </si>
  <si>
    <t>TGs</t>
  </si>
  <si>
    <t>TGn</t>
  </si>
  <si>
    <t>TGv</t>
  </si>
  <si>
    <t>TGz</t>
  </si>
  <si>
    <t>TGu</t>
  </si>
  <si>
    <t>TG 1</t>
  </si>
  <si>
    <t>Tutorial #4</t>
  </si>
  <si>
    <t>Pre-Meeting #2 (AVB)</t>
  </si>
  <si>
    <t>Opening Plenary</t>
  </si>
  <si>
    <t>CSMA/CD WG Opening Plenary</t>
  </si>
  <si>
    <t>RIser</t>
  </si>
  <si>
    <t>TGm Officers</t>
  </si>
  <si>
    <t>802.11 &amp; 802.15</t>
  </si>
  <si>
    <t>TG3c/VHT Joint Meeting</t>
  </si>
  <si>
    <t>SG VLC</t>
  </si>
  <si>
    <t>WNG/RFID SG</t>
  </si>
  <si>
    <t>IG NAN</t>
  </si>
  <si>
    <t>VHT</t>
  </si>
  <si>
    <t xml:space="preserve">Technical Editors </t>
  </si>
  <si>
    <t>IMT</t>
  </si>
  <si>
    <t>JTC1</t>
  </si>
  <si>
    <t>Tgaa</t>
  </si>
  <si>
    <t>TGn 1</t>
  </si>
  <si>
    <t>TGn 2</t>
  </si>
  <si>
    <t>ARC</t>
  </si>
  <si>
    <t>TGaa</t>
  </si>
  <si>
    <t>802.1 &amp; 802.11</t>
  </si>
  <si>
    <t>AVB &amp; TGaa Joint Meeting</t>
  </si>
  <si>
    <t>Open Office</t>
  </si>
  <si>
    <t>TGm A</t>
  </si>
  <si>
    <t>SR+HT4+TM+2FM+LCD+XV</t>
  </si>
  <si>
    <t>TGm B</t>
  </si>
  <si>
    <t>TGm C</t>
  </si>
  <si>
    <t>TGm D</t>
  </si>
  <si>
    <t>SR+HT4+TM+LCD+XV</t>
  </si>
  <si>
    <t>Handover with Broadcast Technologies</t>
  </si>
  <si>
    <t>Presentations from Host Candidates for future 802 Plenary at non-North American Venues</t>
  </si>
  <si>
    <t>Wireless Neighbourhood Area Networks (WNAN)</t>
  </si>
  <si>
    <t>Wireless and Wired Network Requirements for Safety in Healthcare</t>
  </si>
  <si>
    <t>Quartz</t>
  </si>
  <si>
    <t>Limestone</t>
  </si>
  <si>
    <t>Sandstone</t>
  </si>
  <si>
    <t>Marble</t>
  </si>
  <si>
    <t>Slate</t>
  </si>
  <si>
    <t>Centennial DE</t>
  </si>
  <si>
    <t>SR+HT4+TM+PD+PM+2FM+SB+2LCD+XV</t>
  </si>
  <si>
    <t>Capitol 4-7</t>
  </si>
  <si>
    <t>Centennial E</t>
  </si>
  <si>
    <t xml:space="preserve">Track #1 Interworking </t>
  </si>
  <si>
    <t>Plenary</t>
  </si>
  <si>
    <t>Capitol 1&amp;2</t>
  </si>
  <si>
    <t>Centennial D</t>
  </si>
  <si>
    <t>Capitol 4</t>
  </si>
  <si>
    <t>Centennial H</t>
  </si>
  <si>
    <t>Centennial B</t>
  </si>
  <si>
    <t>Centennial G</t>
  </si>
  <si>
    <t>Centennial C</t>
  </si>
  <si>
    <t>Capitol 1</t>
  </si>
  <si>
    <t>Capitol 5</t>
  </si>
  <si>
    <t>Mineral A</t>
  </si>
  <si>
    <t>Mineral C</t>
  </si>
  <si>
    <t>Mineral E</t>
  </si>
  <si>
    <t>Mineral B</t>
  </si>
  <si>
    <t>Mineral D</t>
  </si>
  <si>
    <t>Mineral G</t>
  </si>
  <si>
    <t>Mineral F</t>
  </si>
  <si>
    <t>SR+HT3+TM+LCD+XV+SB</t>
  </si>
  <si>
    <t>Quartz A</t>
  </si>
  <si>
    <t>Centennial Ballroom Foyer</t>
  </si>
  <si>
    <t>Centennial F</t>
  </si>
  <si>
    <t>Capitol 3</t>
  </si>
  <si>
    <t>Capitol 2</t>
  </si>
  <si>
    <t>Capitol 6</t>
  </si>
  <si>
    <t>Capitol 7</t>
  </si>
  <si>
    <t>Quartz B</t>
  </si>
  <si>
    <t>SR+HT4+TM+PD+PM+2FM+2LCD+SB+XV</t>
  </si>
  <si>
    <t>SR+HT+LCD+XV+XC</t>
  </si>
  <si>
    <t>SR+HT4+TM+PD+FM+LCD+SB+XV</t>
  </si>
  <si>
    <t>SR+HT3+TM+LCD+XV</t>
  </si>
  <si>
    <t>SR+HT+TM+2LCD+XV</t>
  </si>
  <si>
    <t>Granite AB</t>
  </si>
  <si>
    <t>SR+HT4+TM+PD+PM+2FM+2LCD+SB+DA+XV</t>
  </si>
  <si>
    <t>SR+HT4+TM+PD+2FM+2LCD+SB+DA+XV</t>
  </si>
  <si>
    <t>SR+HT3+LCD+SB+PD+XV+XC</t>
  </si>
  <si>
    <t>SR+HT4+TM+PD+PM+2FM+LCD+SB+XV</t>
  </si>
  <si>
    <t>Centennial FGH</t>
  </si>
  <si>
    <t>SR+HT4+TM+2FM+SB+2LCD+XV</t>
  </si>
  <si>
    <t>Granite C</t>
  </si>
  <si>
    <t>Default is Headtable for 2 (HT4 means Headtable for 4)</t>
  </si>
  <si>
    <t>SR+HT22+11TM+PD+PM+4FM+3LCD+SB+2DA+XV</t>
  </si>
  <si>
    <t>SR+HT4+TM+LCD+XV+XC</t>
  </si>
  <si>
    <t>SR+HT4+TM+PD+PM+FM+SB+LCD+XV</t>
  </si>
  <si>
    <t>Rm ok</t>
  </si>
  <si>
    <t>Centennial E-H</t>
  </si>
  <si>
    <t>Centennial CB</t>
  </si>
  <si>
    <t>290SR+HT4+TM+PD+PM+2FM+LCD+DA+SB+XV+10XC</t>
  </si>
  <si>
    <t>BR+LCD+4XC</t>
  </si>
  <si>
    <t>Pinyon</t>
  </si>
  <si>
    <t>Summit 25</t>
  </si>
  <si>
    <t>Aspen</t>
  </si>
  <si>
    <t>BR+LCD+XC</t>
  </si>
  <si>
    <t>Summit 26</t>
  </si>
  <si>
    <t>Centennial A</t>
  </si>
  <si>
    <t>Centennial A-E</t>
  </si>
</sst>
</file>

<file path=xl/styles.xml><?xml version="1.0" encoding="utf-8"?>
<styleSheet xmlns="http://schemas.openxmlformats.org/spreadsheetml/2006/main">
  <numFmts count="3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-409]dddd\,\ mmmm\ dd\,\ yyyy"/>
    <numFmt numFmtId="183" formatCode="m/d/yy;@"/>
    <numFmt numFmtId="184" formatCode="dddd"/>
    <numFmt numFmtId="185" formatCode="[$-409]h:mm:ss\ AM/PM"/>
    <numFmt numFmtId="186" formatCode="h:mm;@"/>
    <numFmt numFmtId="187" formatCode="0.0"/>
    <numFmt numFmtId="188" formatCode="mmm\-yyyy"/>
    <numFmt numFmtId="189" formatCode="[$-1009]mmmm\ d\,\ yyyy"/>
    <numFmt numFmtId="190" formatCode="[$-1009]d\-mmm\-yy;@"/>
    <numFmt numFmtId="191" formatCode="&quot;$&quot;#,##0.00"/>
  </numFmts>
  <fonts count="7">
    <font>
      <sz val="10"/>
      <name val="Arial"/>
      <family val="0"/>
    </font>
    <font>
      <b/>
      <sz val="10"/>
      <name val="Arial"/>
      <family val="2"/>
    </font>
    <font>
      <sz val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1" xfId="0" applyFont="1" applyFill="1" applyBorder="1" applyAlignment="1">
      <alignment vertical="top"/>
    </xf>
    <xf numFmtId="0" fontId="0" fillId="0" borderId="1" xfId="0" applyFont="1" applyFill="1" applyBorder="1" applyAlignment="1">
      <alignment horizontal="center" vertical="top"/>
    </xf>
    <xf numFmtId="0" fontId="0" fillId="0" borderId="1" xfId="0" applyFont="1" applyFill="1" applyBorder="1" applyAlignment="1">
      <alignment horizontal="left" vertical="top"/>
    </xf>
    <xf numFmtId="0" fontId="0" fillId="0" borderId="0" xfId="0" applyFill="1" applyAlignment="1">
      <alignment/>
    </xf>
    <xf numFmtId="0" fontId="1" fillId="0" borderId="2" xfId="0" applyFont="1" applyFill="1" applyBorder="1" applyAlignment="1">
      <alignment vertical="top"/>
    </xf>
    <xf numFmtId="0" fontId="1" fillId="0" borderId="2" xfId="0" applyFont="1" applyFill="1" applyBorder="1" applyAlignment="1">
      <alignment horizontal="left" vertical="top"/>
    </xf>
    <xf numFmtId="0" fontId="1" fillId="0" borderId="2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vertical="top"/>
    </xf>
    <xf numFmtId="184" fontId="0" fillId="0" borderId="1" xfId="0" applyNumberFormat="1" applyFont="1" applyFill="1" applyBorder="1" applyAlignment="1">
      <alignment vertical="top"/>
    </xf>
    <xf numFmtId="184" fontId="1" fillId="0" borderId="2" xfId="0" applyNumberFormat="1" applyFont="1" applyFill="1" applyBorder="1" applyAlignment="1">
      <alignment vertical="top"/>
    </xf>
    <xf numFmtId="0" fontId="1" fillId="0" borderId="2" xfId="0" applyFont="1" applyFill="1" applyBorder="1" applyAlignment="1">
      <alignment horizontal="right" vertical="top"/>
    </xf>
    <xf numFmtId="0" fontId="0" fillId="0" borderId="1" xfId="0" applyFont="1" applyFill="1" applyBorder="1" applyAlignment="1">
      <alignment horizontal="right" vertical="top"/>
    </xf>
    <xf numFmtId="0" fontId="5" fillId="0" borderId="1" xfId="0" applyFont="1" applyFill="1" applyBorder="1" applyAlignment="1">
      <alignment vertical="top"/>
    </xf>
    <xf numFmtId="0" fontId="6" fillId="0" borderId="1" xfId="0" applyFont="1" applyFill="1" applyBorder="1" applyAlignment="1">
      <alignment vertical="top"/>
    </xf>
    <xf numFmtId="184" fontId="0" fillId="0" borderId="1" xfId="0" applyNumberFormat="1" applyFont="1" applyFill="1" applyBorder="1" applyAlignment="1">
      <alignment vertical="center"/>
    </xf>
    <xf numFmtId="20" fontId="0" fillId="0" borderId="3" xfId="0" applyNumberFormat="1" applyFont="1" applyFill="1" applyBorder="1" applyAlignment="1">
      <alignment horizontal="right" vertical="center"/>
    </xf>
    <xf numFmtId="49" fontId="0" fillId="0" borderId="3" xfId="0" applyNumberFormat="1" applyFont="1" applyFill="1" applyBorder="1" applyAlignment="1">
      <alignment horizontal="left" vertical="center"/>
    </xf>
    <xf numFmtId="0" fontId="0" fillId="0" borderId="3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20" fontId="0" fillId="0" borderId="1" xfId="0" applyNumberFormat="1" applyFont="1" applyFill="1" applyBorder="1" applyAlignment="1">
      <alignment vertical="center"/>
    </xf>
    <xf numFmtId="20" fontId="0" fillId="0" borderId="1" xfId="0" applyNumberFormat="1" applyFont="1" applyFill="1" applyBorder="1" applyAlignment="1">
      <alignment horizontal="right" vertical="center"/>
    </xf>
    <xf numFmtId="49" fontId="0" fillId="0" borderId="1" xfId="0" applyNumberFormat="1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/>
    </xf>
    <xf numFmtId="49" fontId="0" fillId="0" borderId="1" xfId="0" applyNumberFormat="1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1" xfId="0" applyNumberFormat="1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4" xfId="0" applyFont="1" applyFill="1" applyBorder="1" applyAlignment="1">
      <alignment vertical="center"/>
    </xf>
    <xf numFmtId="2" fontId="0" fillId="0" borderId="1" xfId="0" applyNumberFormat="1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NumberFormat="1" applyFont="1" applyFill="1" applyBorder="1" applyAlignment="1">
      <alignment vertical="center"/>
    </xf>
    <xf numFmtId="0" fontId="0" fillId="0" borderId="4" xfId="0" applyNumberFormat="1" applyFill="1" applyBorder="1" applyAlignment="1">
      <alignment vertical="center"/>
    </xf>
    <xf numFmtId="2" fontId="0" fillId="0" borderId="3" xfId="0" applyNumberFormat="1" applyFont="1" applyFill="1" applyBorder="1" applyAlignment="1">
      <alignment horizontal="left" vertical="center"/>
    </xf>
    <xf numFmtId="0" fontId="0" fillId="0" borderId="3" xfId="0" applyFont="1" applyFill="1" applyBorder="1" applyAlignment="1">
      <alignment horizontal="left" vertical="center"/>
    </xf>
    <xf numFmtId="0" fontId="0" fillId="0" borderId="1" xfId="0" applyNumberFormat="1" applyFont="1" applyFill="1" applyBorder="1" applyAlignment="1">
      <alignment vertical="center"/>
    </xf>
    <xf numFmtId="0" fontId="0" fillId="0" borderId="1" xfId="0" applyFont="1" applyFill="1" applyBorder="1" applyAlignment="1">
      <alignment horizontal="right" vertical="center"/>
    </xf>
    <xf numFmtId="184" fontId="1" fillId="0" borderId="1" xfId="0" applyNumberFormat="1" applyFont="1" applyFill="1" applyBorder="1" applyAlignment="1">
      <alignment vertical="center"/>
    </xf>
    <xf numFmtId="0" fontId="0" fillId="2" borderId="1" xfId="0" applyFont="1" applyFill="1" applyBorder="1" applyAlignment="1">
      <alignment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240"/>
  <sheetViews>
    <sheetView tabSelected="1" view="pageBreakPreview" zoomScale="50" zoomScaleSheetLayoutView="50" workbookViewId="0" topLeftCell="A1">
      <pane xSplit="9" ySplit="1" topLeftCell="J2" activePane="bottomRight" state="frozen"/>
      <selection pane="topLeft" activeCell="A1" sqref="A1"/>
      <selection pane="topRight" activeCell="I1" sqref="I1"/>
      <selection pane="bottomLeft" activeCell="A2" sqref="A2"/>
      <selection pane="bottomRight" activeCell="G22" sqref="G22"/>
    </sheetView>
  </sheetViews>
  <sheetFormatPr defaultColWidth="9.140625" defaultRowHeight="12.75" outlineLevelCol="1"/>
  <cols>
    <col min="1" max="1" width="10.7109375" style="9" customWidth="1"/>
    <col min="2" max="3" width="11.8515625" style="12" customWidth="1"/>
    <col min="4" max="4" width="18.8515625" style="3" customWidth="1"/>
    <col min="5" max="5" width="44.28125" style="1" customWidth="1"/>
    <col min="6" max="6" width="46.28125" style="1" customWidth="1" outlineLevel="1"/>
    <col min="7" max="7" width="6.8515625" style="2" customWidth="1" outlineLevel="1"/>
    <col min="8" max="8" width="8.28125" style="2" customWidth="1" outlineLevel="1"/>
    <col min="9" max="9" width="22.8515625" style="1" customWidth="1"/>
    <col min="10" max="10" width="18.7109375" style="1" customWidth="1" outlineLevel="1"/>
    <col min="11" max="11" width="16.421875" style="14" customWidth="1"/>
    <col min="12" max="109" width="9.140625" style="1" customWidth="1"/>
    <col min="110" max="110" width="9.140625" style="4" customWidth="1"/>
    <col min="111" max="16384" width="9.140625" style="1" customWidth="1"/>
  </cols>
  <sheetData>
    <row r="1" spans="1:11" s="8" customFormat="1" ht="16.5" thickBot="1">
      <c r="A1" s="10" t="s">
        <v>0</v>
      </c>
      <c r="B1" s="11" t="s">
        <v>88</v>
      </c>
      <c r="C1" s="11" t="s">
        <v>89</v>
      </c>
      <c r="D1" s="6" t="s">
        <v>1</v>
      </c>
      <c r="E1" s="5" t="s">
        <v>2</v>
      </c>
      <c r="F1" s="5" t="s">
        <v>3</v>
      </c>
      <c r="G1" s="7" t="s">
        <v>4</v>
      </c>
      <c r="H1" s="7" t="s">
        <v>5</v>
      </c>
      <c r="I1" s="5" t="s">
        <v>6</v>
      </c>
      <c r="J1" s="5" t="s">
        <v>7</v>
      </c>
      <c r="K1" s="13" t="s">
        <v>207</v>
      </c>
    </row>
    <row r="2" spans="1:110" s="19" customFormat="1" ht="15">
      <c r="A2" s="15">
        <v>39642</v>
      </c>
      <c r="B2" s="16">
        <v>0.375</v>
      </c>
      <c r="C2" s="16">
        <v>0.75</v>
      </c>
      <c r="D2" s="17" t="s">
        <v>8</v>
      </c>
      <c r="E2" s="18" t="s">
        <v>9</v>
      </c>
      <c r="F2" s="19" t="s">
        <v>97</v>
      </c>
      <c r="G2" s="20">
        <v>20</v>
      </c>
      <c r="H2" s="21">
        <v>20</v>
      </c>
      <c r="I2" s="19" t="s">
        <v>155</v>
      </c>
      <c r="K2" s="22" t="str">
        <f>IF(H2&lt;=G2,"yes","no")</f>
        <v>yes</v>
      </c>
      <c r="DF2" s="23"/>
    </row>
    <row r="3" spans="1:110" s="19" customFormat="1" ht="14.25" customHeight="1">
      <c r="A3" s="15">
        <v>39642</v>
      </c>
      <c r="B3" s="24">
        <v>0.7083333333333334</v>
      </c>
      <c r="C3" s="25">
        <v>0.7708333333333334</v>
      </c>
      <c r="D3" s="26" t="s">
        <v>80</v>
      </c>
      <c r="E3" s="19" t="s">
        <v>95</v>
      </c>
      <c r="F3" s="19" t="s">
        <v>90</v>
      </c>
      <c r="G3" s="21">
        <v>16</v>
      </c>
      <c r="H3" s="21">
        <v>15</v>
      </c>
      <c r="I3" s="19" t="s">
        <v>157</v>
      </c>
      <c r="K3" s="22" t="str">
        <f aca="true" t="shared" si="0" ref="K3:K66">IF(H3&lt;=G3,"yes","no")</f>
        <v>yes</v>
      </c>
      <c r="DF3" s="23"/>
    </row>
    <row r="4" spans="1:110" s="19" customFormat="1" ht="15">
      <c r="A4" s="15">
        <v>39642</v>
      </c>
      <c r="B4" s="16">
        <v>0.75</v>
      </c>
      <c r="C4" s="16">
        <v>0.9166666666666666</v>
      </c>
      <c r="D4" s="17" t="s">
        <v>8</v>
      </c>
      <c r="E4" s="18" t="s">
        <v>13</v>
      </c>
      <c r="F4" s="19" t="s">
        <v>97</v>
      </c>
      <c r="G4" s="20">
        <v>20</v>
      </c>
      <c r="H4" s="21">
        <v>20</v>
      </c>
      <c r="I4" s="19" t="s">
        <v>155</v>
      </c>
      <c r="K4" s="22" t="str">
        <f t="shared" si="0"/>
        <v>yes</v>
      </c>
      <c r="DF4" s="23"/>
    </row>
    <row r="5" spans="1:110" s="19" customFormat="1" ht="15">
      <c r="A5" s="15">
        <v>39642</v>
      </c>
      <c r="B5" s="25">
        <v>0.7708333333333334</v>
      </c>
      <c r="C5" s="25">
        <v>0.8125</v>
      </c>
      <c r="D5" s="27">
        <v>802.15</v>
      </c>
      <c r="E5" s="19" t="s">
        <v>15</v>
      </c>
      <c r="F5" s="19" t="s">
        <v>90</v>
      </c>
      <c r="G5" s="21">
        <v>16</v>
      </c>
      <c r="H5" s="21">
        <v>12</v>
      </c>
      <c r="I5" s="19" t="s">
        <v>157</v>
      </c>
      <c r="K5" s="22" t="str">
        <f t="shared" si="0"/>
        <v>yes</v>
      </c>
      <c r="DF5" s="23"/>
    </row>
    <row r="6" spans="1:110" s="19" customFormat="1" ht="15">
      <c r="A6" s="15">
        <v>39642</v>
      </c>
      <c r="B6" s="25">
        <v>0.7708333333333334</v>
      </c>
      <c r="C6" s="25">
        <v>0.8333333333333334</v>
      </c>
      <c r="D6" s="28">
        <v>802.11</v>
      </c>
      <c r="E6" s="19" t="s">
        <v>14</v>
      </c>
      <c r="F6" s="19" t="s">
        <v>75</v>
      </c>
      <c r="G6" s="21">
        <v>25</v>
      </c>
      <c r="H6" s="21">
        <v>25</v>
      </c>
      <c r="I6" s="19" t="s">
        <v>154</v>
      </c>
      <c r="K6" s="22" t="str">
        <f t="shared" si="0"/>
        <v>yes</v>
      </c>
      <c r="DF6" s="23"/>
    </row>
    <row r="7" spans="1:110" s="19" customFormat="1" ht="15">
      <c r="A7" s="15">
        <v>39642</v>
      </c>
      <c r="B7" s="25">
        <v>0.8125</v>
      </c>
      <c r="C7" s="25">
        <v>0.8958333333333334</v>
      </c>
      <c r="D7" s="27">
        <v>802.22</v>
      </c>
      <c r="E7" s="19" t="s">
        <v>84</v>
      </c>
      <c r="F7" s="19" t="s">
        <v>90</v>
      </c>
      <c r="G7" s="21">
        <v>16</v>
      </c>
      <c r="H7" s="21">
        <v>10</v>
      </c>
      <c r="I7" s="19" t="s">
        <v>157</v>
      </c>
      <c r="K7" s="22" t="str">
        <f t="shared" si="0"/>
        <v>yes</v>
      </c>
      <c r="DF7" s="23"/>
    </row>
    <row r="8" spans="1:110" s="19" customFormat="1" ht="15">
      <c r="A8" s="15">
        <v>39643</v>
      </c>
      <c r="B8" s="25">
        <v>0.3333333333333333</v>
      </c>
      <c r="C8" s="25">
        <v>0.4375</v>
      </c>
      <c r="D8" s="28" t="s">
        <v>8</v>
      </c>
      <c r="E8" s="19" t="s">
        <v>16</v>
      </c>
      <c r="F8" s="19" t="s">
        <v>98</v>
      </c>
      <c r="G8" s="21">
        <v>122</v>
      </c>
      <c r="H8" s="21">
        <v>122</v>
      </c>
      <c r="I8" s="19" t="s">
        <v>200</v>
      </c>
      <c r="K8" s="22" t="str">
        <f t="shared" si="0"/>
        <v>yes</v>
      </c>
      <c r="DF8" s="23"/>
    </row>
    <row r="9" spans="1:110" s="19" customFormat="1" ht="15">
      <c r="A9" s="15">
        <v>39643</v>
      </c>
      <c r="B9" s="25">
        <v>0.3333333333333333</v>
      </c>
      <c r="C9" s="25">
        <v>0.4583333333333333</v>
      </c>
      <c r="D9" s="28" t="s">
        <v>25</v>
      </c>
      <c r="E9" s="19" t="s">
        <v>132</v>
      </c>
      <c r="F9" s="19" t="s">
        <v>196</v>
      </c>
      <c r="G9" s="21">
        <v>150</v>
      </c>
      <c r="H9" s="21">
        <v>120</v>
      </c>
      <c r="I9" s="19" t="s">
        <v>165</v>
      </c>
      <c r="J9" s="19" t="s">
        <v>19</v>
      </c>
      <c r="K9" s="22" t="str">
        <f t="shared" si="0"/>
        <v>yes</v>
      </c>
      <c r="DF9" s="23"/>
    </row>
    <row r="10" spans="1:110" s="19" customFormat="1" ht="15">
      <c r="A10" s="15">
        <v>39643</v>
      </c>
      <c r="B10" s="25">
        <v>0.3333333333333333</v>
      </c>
      <c r="C10" s="25">
        <v>0.8333333333333334</v>
      </c>
      <c r="D10" s="28" t="s">
        <v>8</v>
      </c>
      <c r="E10" s="19" t="s">
        <v>9</v>
      </c>
      <c r="F10" s="19" t="s">
        <v>97</v>
      </c>
      <c r="G10" s="21">
        <v>20</v>
      </c>
      <c r="H10" s="21">
        <v>20</v>
      </c>
      <c r="I10" s="19" t="s">
        <v>155</v>
      </c>
      <c r="K10" s="22" t="str">
        <f t="shared" si="0"/>
        <v>yes</v>
      </c>
      <c r="DF10" s="23"/>
    </row>
    <row r="11" spans="1:110" s="19" customFormat="1" ht="15">
      <c r="A11" s="15">
        <v>39643</v>
      </c>
      <c r="B11" s="25">
        <v>0.375</v>
      </c>
      <c r="C11" s="25">
        <v>0.4583333333333333</v>
      </c>
      <c r="D11" s="28">
        <v>802.1</v>
      </c>
      <c r="E11" s="19" t="s">
        <v>99</v>
      </c>
      <c r="F11" s="19" t="s">
        <v>149</v>
      </c>
      <c r="G11" s="21">
        <v>60</v>
      </c>
      <c r="H11" s="21">
        <v>60</v>
      </c>
      <c r="I11" s="19" t="s">
        <v>185</v>
      </c>
      <c r="K11" s="22" t="str">
        <f t="shared" si="0"/>
        <v>yes</v>
      </c>
      <c r="DF11" s="29"/>
    </row>
    <row r="12" spans="1:110" s="19" customFormat="1" ht="15">
      <c r="A12" s="15">
        <v>39643</v>
      </c>
      <c r="B12" s="25">
        <v>0.375</v>
      </c>
      <c r="C12" s="25">
        <v>0.4583333333333333</v>
      </c>
      <c r="D12" s="28">
        <v>802.1</v>
      </c>
      <c r="E12" s="19" t="s">
        <v>122</v>
      </c>
      <c r="F12" s="19" t="s">
        <v>101</v>
      </c>
      <c r="G12" s="21">
        <v>50</v>
      </c>
      <c r="H12" s="21">
        <v>50</v>
      </c>
      <c r="I12" s="19" t="s">
        <v>177</v>
      </c>
      <c r="K12" s="22" t="str">
        <f t="shared" si="0"/>
        <v>yes</v>
      </c>
      <c r="DF12" s="23"/>
    </row>
    <row r="13" spans="1:110" s="19" customFormat="1" ht="12.75" customHeight="1">
      <c r="A13" s="15">
        <v>39643</v>
      </c>
      <c r="B13" s="25">
        <v>0.375</v>
      </c>
      <c r="C13" s="25">
        <v>0.4583333333333333</v>
      </c>
      <c r="D13" s="27">
        <v>802.16</v>
      </c>
      <c r="E13" s="19" t="s">
        <v>126</v>
      </c>
      <c r="F13" s="19" t="s">
        <v>90</v>
      </c>
      <c r="G13" s="21">
        <v>16</v>
      </c>
      <c r="H13" s="21">
        <v>16</v>
      </c>
      <c r="I13" s="19" t="s">
        <v>157</v>
      </c>
      <c r="K13" s="22" t="str">
        <f t="shared" si="0"/>
        <v>yes</v>
      </c>
      <c r="DF13" s="23"/>
    </row>
    <row r="14" spans="1:110" s="19" customFormat="1" ht="15">
      <c r="A14" s="15">
        <v>39643</v>
      </c>
      <c r="B14" s="25">
        <v>0.3958333333333333</v>
      </c>
      <c r="C14" s="25">
        <v>0.4583333333333333</v>
      </c>
      <c r="D14" s="28">
        <v>802.11</v>
      </c>
      <c r="E14" s="19" t="s">
        <v>119</v>
      </c>
      <c r="F14" s="19" t="s">
        <v>191</v>
      </c>
      <c r="G14" s="21">
        <v>50</v>
      </c>
      <c r="H14" s="21">
        <v>30</v>
      </c>
      <c r="I14" s="19" t="s">
        <v>179</v>
      </c>
      <c r="K14" s="22" t="str">
        <f t="shared" si="0"/>
        <v>yes</v>
      </c>
      <c r="DF14" s="23"/>
    </row>
    <row r="15" spans="1:110" s="19" customFormat="1" ht="15">
      <c r="A15" s="15">
        <v>39643</v>
      </c>
      <c r="B15" s="25">
        <v>0.4166666666666667</v>
      </c>
      <c r="C15" s="25">
        <v>0.4583333333333333</v>
      </c>
      <c r="D15" s="28" t="s">
        <v>8</v>
      </c>
      <c r="E15" s="19" t="s">
        <v>73</v>
      </c>
      <c r="F15" s="19" t="s">
        <v>204</v>
      </c>
      <c r="G15" s="20">
        <v>900</v>
      </c>
      <c r="H15" s="21">
        <v>200</v>
      </c>
      <c r="I15" s="19" t="s">
        <v>218</v>
      </c>
      <c r="J15" s="19" t="s">
        <v>19</v>
      </c>
      <c r="K15" s="22" t="str">
        <f t="shared" si="0"/>
        <v>yes</v>
      </c>
      <c r="DF15" s="23"/>
    </row>
    <row r="16" spans="1:110" s="19" customFormat="1" ht="15">
      <c r="A16" s="15">
        <v>39643</v>
      </c>
      <c r="B16" s="25">
        <v>0.4583333333333333</v>
      </c>
      <c r="C16" s="25">
        <v>0.5</v>
      </c>
      <c r="D16" s="28" t="s">
        <v>8</v>
      </c>
      <c r="E16" s="19" t="s">
        <v>17</v>
      </c>
      <c r="F16" s="19" t="s">
        <v>204</v>
      </c>
      <c r="G16" s="21">
        <v>900</v>
      </c>
      <c r="H16" s="21">
        <v>900</v>
      </c>
      <c r="I16" s="19" t="s">
        <v>218</v>
      </c>
      <c r="J16" s="19" t="s">
        <v>19</v>
      </c>
      <c r="K16" s="22" t="str">
        <f t="shared" si="0"/>
        <v>yes</v>
      </c>
      <c r="DF16" s="23"/>
    </row>
    <row r="17" spans="1:110" s="19" customFormat="1" ht="15">
      <c r="A17" s="15">
        <v>39643</v>
      </c>
      <c r="B17" s="25">
        <v>0.5416666666666666</v>
      </c>
      <c r="C17" s="25">
        <v>0.6666666666666666</v>
      </c>
      <c r="D17" s="27">
        <v>802.16</v>
      </c>
      <c r="E17" s="19" t="s">
        <v>18</v>
      </c>
      <c r="F17" s="30" t="s">
        <v>201</v>
      </c>
      <c r="G17" s="31">
        <v>530</v>
      </c>
      <c r="H17" s="21">
        <v>400</v>
      </c>
      <c r="I17" s="36" t="s">
        <v>208</v>
      </c>
      <c r="J17" s="19" t="s">
        <v>19</v>
      </c>
      <c r="K17" s="22" t="str">
        <f t="shared" si="0"/>
        <v>yes</v>
      </c>
      <c r="DF17" s="23"/>
    </row>
    <row r="18" spans="1:110" s="19" customFormat="1" ht="18" customHeight="1">
      <c r="A18" s="15">
        <v>39643</v>
      </c>
      <c r="B18" s="25">
        <v>0.5416666666666666</v>
      </c>
      <c r="C18" s="25">
        <v>0.75</v>
      </c>
      <c r="D18" s="28">
        <v>802.1</v>
      </c>
      <c r="E18" s="19" t="s">
        <v>123</v>
      </c>
      <c r="F18" s="32" t="s">
        <v>68</v>
      </c>
      <c r="G18" s="21">
        <v>160</v>
      </c>
      <c r="H18" s="21">
        <v>150</v>
      </c>
      <c r="I18" s="19" t="s">
        <v>209</v>
      </c>
      <c r="J18" s="19" t="s">
        <v>19</v>
      </c>
      <c r="K18" s="22" t="str">
        <f t="shared" si="0"/>
        <v>yes</v>
      </c>
      <c r="DF18" s="23"/>
    </row>
    <row r="19" spans="1:110" s="19" customFormat="1" ht="15">
      <c r="A19" s="15">
        <v>39643</v>
      </c>
      <c r="B19" s="25">
        <v>0.5416666666666666</v>
      </c>
      <c r="C19" s="25">
        <v>0.75</v>
      </c>
      <c r="D19" s="28">
        <v>802.3</v>
      </c>
      <c r="E19" s="19" t="s">
        <v>124</v>
      </c>
      <c r="F19" s="19" t="s">
        <v>210</v>
      </c>
      <c r="G19" s="21">
        <v>300</v>
      </c>
      <c r="H19" s="21">
        <v>300</v>
      </c>
      <c r="I19" s="19" t="s">
        <v>166</v>
      </c>
      <c r="J19" s="19" t="s">
        <v>19</v>
      </c>
      <c r="K19" s="22" t="str">
        <f t="shared" si="0"/>
        <v>yes</v>
      </c>
      <c r="DF19" s="23"/>
    </row>
    <row r="20" spans="1:110" s="19" customFormat="1" ht="15">
      <c r="A20" s="15">
        <v>39643</v>
      </c>
      <c r="B20" s="25">
        <v>0.5625</v>
      </c>
      <c r="C20" s="25">
        <v>0.6041666666666666</v>
      </c>
      <c r="D20" s="27">
        <v>802.15</v>
      </c>
      <c r="E20" s="19" t="s">
        <v>18</v>
      </c>
      <c r="F20" s="19" t="s">
        <v>190</v>
      </c>
      <c r="G20" s="21">
        <v>150</v>
      </c>
      <c r="H20" s="21">
        <v>150</v>
      </c>
      <c r="I20" s="19" t="s">
        <v>165</v>
      </c>
      <c r="J20" s="19" t="s">
        <v>19</v>
      </c>
      <c r="K20" s="22" t="str">
        <f t="shared" si="0"/>
        <v>yes</v>
      </c>
      <c r="DF20" s="23"/>
    </row>
    <row r="21" spans="1:110" s="19" customFormat="1" ht="15">
      <c r="A21" s="15">
        <v>39643</v>
      </c>
      <c r="B21" s="25">
        <v>0.5625</v>
      </c>
      <c r="C21" s="25">
        <v>0.6458333333333334</v>
      </c>
      <c r="D21" s="28">
        <v>802.11</v>
      </c>
      <c r="E21" s="19" t="s">
        <v>18</v>
      </c>
      <c r="F21" s="19" t="s">
        <v>160</v>
      </c>
      <c r="G21" s="21">
        <v>300</v>
      </c>
      <c r="H21" s="21">
        <v>250</v>
      </c>
      <c r="I21" s="19" t="s">
        <v>161</v>
      </c>
      <c r="J21" s="19" t="s">
        <v>125</v>
      </c>
      <c r="K21" s="22" t="str">
        <f t="shared" si="0"/>
        <v>yes</v>
      </c>
      <c r="DF21" s="23"/>
    </row>
    <row r="22" spans="1:110" s="19" customFormat="1" ht="15">
      <c r="A22" s="15">
        <v>39643</v>
      </c>
      <c r="B22" s="25">
        <v>0.5625</v>
      </c>
      <c r="C22" s="25">
        <v>0.6458333333333334</v>
      </c>
      <c r="D22" s="27">
        <v>802.22</v>
      </c>
      <c r="E22" s="19" t="s">
        <v>18</v>
      </c>
      <c r="F22" s="19" t="s">
        <v>149</v>
      </c>
      <c r="G22" s="21">
        <v>60</v>
      </c>
      <c r="H22" s="21">
        <v>60</v>
      </c>
      <c r="I22" s="19" t="s">
        <v>185</v>
      </c>
      <c r="K22" s="22" t="str">
        <f t="shared" si="0"/>
        <v>yes</v>
      </c>
      <c r="DF22" s="23"/>
    </row>
    <row r="23" spans="1:110" s="19" customFormat="1" ht="15">
      <c r="A23" s="15">
        <v>39643</v>
      </c>
      <c r="B23" s="25">
        <v>0.5625</v>
      </c>
      <c r="C23" s="25">
        <v>0.7291666666666666</v>
      </c>
      <c r="D23" s="33">
        <v>802.2</v>
      </c>
      <c r="E23" s="19" t="s">
        <v>81</v>
      </c>
      <c r="F23" s="19" t="s">
        <v>181</v>
      </c>
      <c r="G23" s="21">
        <v>40</v>
      </c>
      <c r="H23" s="21">
        <v>40</v>
      </c>
      <c r="I23" s="19" t="s">
        <v>178</v>
      </c>
      <c r="K23" s="22" t="str">
        <f t="shared" si="0"/>
        <v>yes</v>
      </c>
      <c r="DE23" s="34"/>
      <c r="DF23" s="23"/>
    </row>
    <row r="24" spans="1:110" s="19" customFormat="1" ht="15">
      <c r="A24" s="15">
        <v>39643</v>
      </c>
      <c r="B24" s="25">
        <v>0.5625</v>
      </c>
      <c r="C24" s="25">
        <v>0.75</v>
      </c>
      <c r="D24" s="27">
        <v>802.17</v>
      </c>
      <c r="E24" s="19" t="s">
        <v>22</v>
      </c>
      <c r="F24" s="19" t="s">
        <v>90</v>
      </c>
      <c r="G24" s="21">
        <v>10</v>
      </c>
      <c r="H24" s="21">
        <v>10</v>
      </c>
      <c r="I24" s="19" t="s">
        <v>158</v>
      </c>
      <c r="K24" s="22" t="str">
        <f t="shared" si="0"/>
        <v>yes</v>
      </c>
      <c r="DE24" s="34"/>
      <c r="DF24" s="23"/>
    </row>
    <row r="25" spans="1:109" s="19" customFormat="1" ht="15">
      <c r="A25" s="15">
        <v>39643</v>
      </c>
      <c r="B25" s="25">
        <v>0.5625</v>
      </c>
      <c r="C25" s="25">
        <v>0.75</v>
      </c>
      <c r="D25" s="27">
        <v>802.18</v>
      </c>
      <c r="E25" s="19" t="s">
        <v>21</v>
      </c>
      <c r="F25" s="19" t="s">
        <v>74</v>
      </c>
      <c r="G25" s="21">
        <v>30</v>
      </c>
      <c r="H25" s="21">
        <v>30</v>
      </c>
      <c r="I25" s="19" t="s">
        <v>182</v>
      </c>
      <c r="K25" s="22" t="str">
        <f t="shared" si="0"/>
        <v>yes</v>
      </c>
      <c r="DE25" s="23"/>
    </row>
    <row r="26" spans="1:110" s="19" customFormat="1" ht="15">
      <c r="A26" s="15">
        <v>39643</v>
      </c>
      <c r="B26" s="25">
        <v>0.5625</v>
      </c>
      <c r="C26" s="25">
        <v>0.75</v>
      </c>
      <c r="D26" s="19" t="s">
        <v>20</v>
      </c>
      <c r="E26" s="35" t="s">
        <v>67</v>
      </c>
      <c r="F26" s="19" t="s">
        <v>198</v>
      </c>
      <c r="G26" s="21">
        <v>40</v>
      </c>
      <c r="H26" s="21">
        <v>40</v>
      </c>
      <c r="I26" s="19" t="s">
        <v>195</v>
      </c>
      <c r="K26" s="22" t="str">
        <f t="shared" si="0"/>
        <v>yes</v>
      </c>
      <c r="DF26" s="23"/>
    </row>
    <row r="27" spans="1:110" s="19" customFormat="1" ht="15">
      <c r="A27" s="15">
        <v>39643</v>
      </c>
      <c r="B27" s="25">
        <v>0.6041666666666666</v>
      </c>
      <c r="C27" s="25">
        <v>0.6458333333333334</v>
      </c>
      <c r="D27" s="27">
        <v>802.15</v>
      </c>
      <c r="E27" s="19" t="s">
        <v>65</v>
      </c>
      <c r="F27" s="19" t="s">
        <v>190</v>
      </c>
      <c r="G27" s="21">
        <v>150</v>
      </c>
      <c r="H27" s="21">
        <v>150</v>
      </c>
      <c r="I27" s="19" t="s">
        <v>165</v>
      </c>
      <c r="J27" s="19" t="s">
        <v>19</v>
      </c>
      <c r="K27" s="22" t="str">
        <f t="shared" si="0"/>
        <v>yes</v>
      </c>
      <c r="DF27" s="23"/>
    </row>
    <row r="28" spans="1:110" s="19" customFormat="1" ht="15">
      <c r="A28" s="15">
        <v>39643</v>
      </c>
      <c r="B28" s="25">
        <v>0.6666666666666666</v>
      </c>
      <c r="C28" s="25">
        <v>0.75</v>
      </c>
      <c r="D28" s="28">
        <v>802.11</v>
      </c>
      <c r="E28" s="19" t="s">
        <v>116</v>
      </c>
      <c r="F28" s="19" t="s">
        <v>70</v>
      </c>
      <c r="G28" s="21">
        <v>80</v>
      </c>
      <c r="H28" s="21">
        <v>70</v>
      </c>
      <c r="I28" s="19" t="s">
        <v>172</v>
      </c>
      <c r="K28" s="22" t="str">
        <f t="shared" si="0"/>
        <v>yes</v>
      </c>
      <c r="DF28" s="23"/>
    </row>
    <row r="29" spans="1:110" s="19" customFormat="1" ht="15">
      <c r="A29" s="15">
        <v>39643</v>
      </c>
      <c r="B29" s="25">
        <v>0.6666666666666666</v>
      </c>
      <c r="C29" s="25">
        <v>0.75</v>
      </c>
      <c r="D29" s="28">
        <v>802.11</v>
      </c>
      <c r="E29" s="19" t="s">
        <v>113</v>
      </c>
      <c r="F29" s="19" t="s">
        <v>70</v>
      </c>
      <c r="G29" s="21">
        <v>50</v>
      </c>
      <c r="H29" s="21">
        <v>30</v>
      </c>
      <c r="I29" s="19" t="s">
        <v>187</v>
      </c>
      <c r="K29" s="22" t="str">
        <f t="shared" si="0"/>
        <v>yes</v>
      </c>
      <c r="DF29" s="23"/>
    </row>
    <row r="30" spans="1:110" s="19" customFormat="1" ht="15">
      <c r="A30" s="15">
        <v>39643</v>
      </c>
      <c r="B30" s="25">
        <v>0.6666666666666666</v>
      </c>
      <c r="C30" s="25">
        <v>0.75</v>
      </c>
      <c r="D30" s="28">
        <v>802.11</v>
      </c>
      <c r="E30" s="19" t="s">
        <v>115</v>
      </c>
      <c r="F30" s="19" t="s">
        <v>71</v>
      </c>
      <c r="G30" s="21">
        <v>40</v>
      </c>
      <c r="H30" s="21">
        <v>40</v>
      </c>
      <c r="I30" s="19" t="s">
        <v>188</v>
      </c>
      <c r="K30" s="22" t="str">
        <f t="shared" si="0"/>
        <v>yes</v>
      </c>
      <c r="DF30" s="23"/>
    </row>
    <row r="31" spans="1:109" s="19" customFormat="1" ht="15">
      <c r="A31" s="15">
        <v>39643</v>
      </c>
      <c r="B31" s="25">
        <v>0.6666666666666666</v>
      </c>
      <c r="C31" s="25">
        <v>0.75</v>
      </c>
      <c r="D31" s="28">
        <v>802.11</v>
      </c>
      <c r="E31" s="19" t="s">
        <v>119</v>
      </c>
      <c r="F31" s="19" t="s">
        <v>191</v>
      </c>
      <c r="G31" s="21">
        <v>50</v>
      </c>
      <c r="H31" s="21">
        <v>30</v>
      </c>
      <c r="I31" s="19" t="s">
        <v>179</v>
      </c>
      <c r="K31" s="22" t="str">
        <f t="shared" si="0"/>
        <v>yes</v>
      </c>
      <c r="DE31" s="23"/>
    </row>
    <row r="32" spans="1:110" s="19" customFormat="1" ht="15">
      <c r="A32" s="15">
        <v>39643</v>
      </c>
      <c r="B32" s="25">
        <v>0.6666666666666666</v>
      </c>
      <c r="C32" s="25">
        <v>0.75</v>
      </c>
      <c r="D32" s="28">
        <v>802.11</v>
      </c>
      <c r="E32" s="19" t="s">
        <v>117</v>
      </c>
      <c r="F32" s="19" t="s">
        <v>70</v>
      </c>
      <c r="G32" s="21">
        <v>50</v>
      </c>
      <c r="H32" s="21">
        <v>40</v>
      </c>
      <c r="I32" s="19" t="s">
        <v>177</v>
      </c>
      <c r="K32" s="22" t="str">
        <f t="shared" si="0"/>
        <v>yes</v>
      </c>
      <c r="DF32" s="23"/>
    </row>
    <row r="33" spans="1:110" s="19" customFormat="1" ht="15">
      <c r="A33" s="15">
        <v>39643</v>
      </c>
      <c r="B33" s="25">
        <v>0.6666666666666666</v>
      </c>
      <c r="C33" s="25">
        <v>0.75</v>
      </c>
      <c r="D33" s="27">
        <v>802.15</v>
      </c>
      <c r="E33" s="19" t="s">
        <v>108</v>
      </c>
      <c r="F33" s="19" t="s">
        <v>71</v>
      </c>
      <c r="G33" s="21">
        <v>20</v>
      </c>
      <c r="H33" s="21">
        <v>20</v>
      </c>
      <c r="I33" s="19" t="s">
        <v>189</v>
      </c>
      <c r="K33" s="22" t="str">
        <f t="shared" si="0"/>
        <v>yes</v>
      </c>
      <c r="DF33" s="23"/>
    </row>
    <row r="34" spans="1:110" s="19" customFormat="1" ht="14.25" customHeight="1">
      <c r="A34" s="15">
        <v>39643</v>
      </c>
      <c r="B34" s="25">
        <v>0.6666666666666666</v>
      </c>
      <c r="C34" s="25">
        <v>0.75</v>
      </c>
      <c r="D34" s="27">
        <v>802.15</v>
      </c>
      <c r="E34" s="19" t="s">
        <v>109</v>
      </c>
      <c r="F34" s="19" t="s">
        <v>71</v>
      </c>
      <c r="G34" s="21">
        <v>40</v>
      </c>
      <c r="H34" s="21">
        <v>20</v>
      </c>
      <c r="I34" s="19" t="s">
        <v>176</v>
      </c>
      <c r="K34" s="22" t="str">
        <f t="shared" si="0"/>
        <v>yes</v>
      </c>
      <c r="DF34" s="23"/>
    </row>
    <row r="35" spans="1:110" s="19" customFormat="1" ht="14.25" customHeight="1">
      <c r="A35" s="15">
        <v>39643</v>
      </c>
      <c r="B35" s="25">
        <v>0.6666666666666666</v>
      </c>
      <c r="C35" s="25">
        <v>0.75</v>
      </c>
      <c r="D35" s="27">
        <v>802.15</v>
      </c>
      <c r="E35" s="19" t="s">
        <v>110</v>
      </c>
      <c r="F35" s="19" t="s">
        <v>70</v>
      </c>
      <c r="G35" s="21">
        <v>60</v>
      </c>
      <c r="H35" s="21">
        <v>60</v>
      </c>
      <c r="I35" s="19" t="s">
        <v>173</v>
      </c>
      <c r="K35" s="22" t="str">
        <f t="shared" si="0"/>
        <v>yes</v>
      </c>
      <c r="DF35" s="23"/>
    </row>
    <row r="36" spans="1:110" s="19" customFormat="1" ht="15">
      <c r="A36" s="15">
        <v>39643</v>
      </c>
      <c r="B36" s="25">
        <v>0.6666666666666666</v>
      </c>
      <c r="C36" s="25">
        <v>0.75</v>
      </c>
      <c r="D36" s="27">
        <v>802.15</v>
      </c>
      <c r="E36" s="19" t="s">
        <v>27</v>
      </c>
      <c r="F36" s="19" t="s">
        <v>30</v>
      </c>
      <c r="G36" s="21">
        <v>50</v>
      </c>
      <c r="H36" s="21">
        <v>20</v>
      </c>
      <c r="I36" s="19" t="s">
        <v>180</v>
      </c>
      <c r="K36" s="22" t="str">
        <f t="shared" si="0"/>
        <v>yes</v>
      </c>
      <c r="DF36" s="23"/>
    </row>
    <row r="37" spans="1:110" s="19" customFormat="1" ht="15">
      <c r="A37" s="15">
        <v>39643</v>
      </c>
      <c r="B37" s="25">
        <v>0.6666666666666666</v>
      </c>
      <c r="C37" s="25">
        <v>0.75</v>
      </c>
      <c r="D37" s="27">
        <v>802.16</v>
      </c>
      <c r="E37" s="27" t="s">
        <v>93</v>
      </c>
      <c r="F37" s="19" t="s">
        <v>90</v>
      </c>
      <c r="G37" s="21">
        <v>16</v>
      </c>
      <c r="H37" s="21">
        <v>12</v>
      </c>
      <c r="I37" s="36" t="s">
        <v>157</v>
      </c>
      <c r="K37" s="22" t="str">
        <f t="shared" si="0"/>
        <v>yes</v>
      </c>
      <c r="DF37" s="23"/>
    </row>
    <row r="38" spans="1:109" s="19" customFormat="1" ht="15">
      <c r="A38" s="15">
        <v>39643</v>
      </c>
      <c r="B38" s="25">
        <v>0.6666666666666666</v>
      </c>
      <c r="C38" s="25">
        <v>0.75</v>
      </c>
      <c r="D38" s="27">
        <v>802.16</v>
      </c>
      <c r="E38" s="19" t="s">
        <v>92</v>
      </c>
      <c r="F38" s="19" t="s">
        <v>90</v>
      </c>
      <c r="G38" s="31">
        <v>16</v>
      </c>
      <c r="H38" s="21">
        <v>12</v>
      </c>
      <c r="I38" s="36" t="s">
        <v>156</v>
      </c>
      <c r="K38" s="22" t="str">
        <f t="shared" si="0"/>
        <v>yes</v>
      </c>
      <c r="DE38" s="23"/>
    </row>
    <row r="39" spans="1:110" s="19" customFormat="1" ht="15">
      <c r="A39" s="15">
        <v>39643</v>
      </c>
      <c r="B39" s="25">
        <v>0.6666666666666666</v>
      </c>
      <c r="C39" s="25">
        <v>0.75</v>
      </c>
      <c r="D39" s="27">
        <v>802.16</v>
      </c>
      <c r="E39" s="19" t="s">
        <v>66</v>
      </c>
      <c r="F39" s="19" t="s">
        <v>193</v>
      </c>
      <c r="G39" s="37">
        <v>80</v>
      </c>
      <c r="H39" s="21">
        <v>80</v>
      </c>
      <c r="I39" s="36" t="s">
        <v>217</v>
      </c>
      <c r="K39" s="22" t="str">
        <f t="shared" si="0"/>
        <v>yes</v>
      </c>
      <c r="DF39" s="23"/>
    </row>
    <row r="40" spans="1:110" s="19" customFormat="1" ht="15">
      <c r="A40" s="15">
        <v>39643</v>
      </c>
      <c r="B40" s="25">
        <v>0.6666666666666666</v>
      </c>
      <c r="C40" s="25">
        <v>0.75</v>
      </c>
      <c r="D40" s="27">
        <v>802.16</v>
      </c>
      <c r="E40" s="19" t="s">
        <v>94</v>
      </c>
      <c r="F40" s="30" t="s">
        <v>201</v>
      </c>
      <c r="G40" s="31">
        <v>530</v>
      </c>
      <c r="H40" s="21">
        <v>400</v>
      </c>
      <c r="I40" s="36" t="s">
        <v>208</v>
      </c>
      <c r="J40" s="19" t="s">
        <v>125</v>
      </c>
      <c r="K40" s="22" t="str">
        <f t="shared" si="0"/>
        <v>yes</v>
      </c>
      <c r="DF40" s="23"/>
    </row>
    <row r="41" spans="1:110" s="19" customFormat="1" ht="15">
      <c r="A41" s="15">
        <v>39643</v>
      </c>
      <c r="B41" s="25">
        <v>0.6666666666666666</v>
      </c>
      <c r="C41" s="25">
        <v>0.75</v>
      </c>
      <c r="D41" s="27">
        <v>802.22</v>
      </c>
      <c r="E41" s="19" t="s">
        <v>107</v>
      </c>
      <c r="F41" s="19" t="s">
        <v>149</v>
      </c>
      <c r="G41" s="21">
        <v>60</v>
      </c>
      <c r="H41" s="21">
        <v>60</v>
      </c>
      <c r="I41" s="19" t="s">
        <v>185</v>
      </c>
      <c r="K41" s="22" t="str">
        <f t="shared" si="0"/>
        <v>yes</v>
      </c>
      <c r="DF41" s="23"/>
    </row>
    <row r="42" spans="1:110" s="19" customFormat="1" ht="15">
      <c r="A42" s="15">
        <v>39643</v>
      </c>
      <c r="B42" s="25">
        <v>0.6666666666666666</v>
      </c>
      <c r="C42" s="25">
        <v>0.75</v>
      </c>
      <c r="D42" s="27">
        <v>802.22</v>
      </c>
      <c r="E42" s="19" t="s">
        <v>120</v>
      </c>
      <c r="F42" s="32" t="s">
        <v>71</v>
      </c>
      <c r="G42" s="21">
        <v>20</v>
      </c>
      <c r="H42" s="21">
        <v>40</v>
      </c>
      <c r="I42" s="19" t="s">
        <v>202</v>
      </c>
      <c r="K42" s="22" t="str">
        <f t="shared" si="0"/>
        <v>no</v>
      </c>
      <c r="DF42" s="23"/>
    </row>
    <row r="43" spans="1:110" s="19" customFormat="1" ht="15">
      <c r="A43" s="15">
        <v>39643</v>
      </c>
      <c r="B43" s="25">
        <v>0.6666666666666666</v>
      </c>
      <c r="C43" s="25">
        <v>0.9166666666666666</v>
      </c>
      <c r="D43" s="27">
        <v>802.16</v>
      </c>
      <c r="E43" s="19" t="s">
        <v>79</v>
      </c>
      <c r="F43" s="19" t="s">
        <v>192</v>
      </c>
      <c r="G43" s="31">
        <v>150</v>
      </c>
      <c r="H43" s="21">
        <v>80</v>
      </c>
      <c r="I43" s="36" t="s">
        <v>167</v>
      </c>
      <c r="K43" s="22" t="str">
        <f t="shared" si="0"/>
        <v>yes</v>
      </c>
      <c r="DF43" s="23"/>
    </row>
    <row r="44" spans="1:110" s="19" customFormat="1" ht="15">
      <c r="A44" s="15">
        <v>39643</v>
      </c>
      <c r="B44" s="25">
        <v>0.75</v>
      </c>
      <c r="C44" s="24">
        <v>0.7916666666666666</v>
      </c>
      <c r="D44" s="27">
        <v>802.16</v>
      </c>
      <c r="E44" s="19" t="s">
        <v>143</v>
      </c>
      <c r="F44" s="19" t="s">
        <v>90</v>
      </c>
      <c r="G44" s="21">
        <v>16</v>
      </c>
      <c r="H44" s="21">
        <v>16</v>
      </c>
      <c r="I44" s="36" t="s">
        <v>157</v>
      </c>
      <c r="K44" s="22" t="str">
        <f t="shared" si="0"/>
        <v>yes</v>
      </c>
      <c r="DF44" s="23"/>
    </row>
    <row r="45" spans="1:110" s="19" customFormat="1" ht="15">
      <c r="A45" s="15">
        <v>39643</v>
      </c>
      <c r="B45" s="25">
        <v>0.7708333333333334</v>
      </c>
      <c r="C45" s="25">
        <v>0.8333333333333334</v>
      </c>
      <c r="D45" s="27" t="s">
        <v>24</v>
      </c>
      <c r="E45" s="19" t="s">
        <v>150</v>
      </c>
      <c r="F45" s="30" t="s">
        <v>201</v>
      </c>
      <c r="G45" s="31">
        <v>530</v>
      </c>
      <c r="H45" s="21">
        <v>450</v>
      </c>
      <c r="I45" s="36" t="s">
        <v>208</v>
      </c>
      <c r="J45" s="19" t="s">
        <v>19</v>
      </c>
      <c r="K45" s="22" t="str">
        <f t="shared" si="0"/>
        <v>yes</v>
      </c>
      <c r="DF45" s="23"/>
    </row>
    <row r="46" spans="1:110" s="19" customFormat="1" ht="15">
      <c r="A46" s="15">
        <v>39643</v>
      </c>
      <c r="B46" s="25">
        <v>0.8125</v>
      </c>
      <c r="C46" s="25">
        <v>0.8958333333333334</v>
      </c>
      <c r="D46" s="27" t="s">
        <v>127</v>
      </c>
      <c r="E46" s="19" t="s">
        <v>128</v>
      </c>
      <c r="F46" s="19" t="s">
        <v>192</v>
      </c>
      <c r="G46" s="21">
        <v>150</v>
      </c>
      <c r="H46" s="21">
        <v>100</v>
      </c>
      <c r="I46" s="19" t="s">
        <v>167</v>
      </c>
      <c r="J46" s="19" t="s">
        <v>19</v>
      </c>
      <c r="K46" s="22" t="str">
        <f t="shared" si="0"/>
        <v>yes</v>
      </c>
      <c r="DF46" s="23"/>
    </row>
    <row r="47" spans="1:110" s="19" customFormat="1" ht="25.5" customHeight="1">
      <c r="A47" s="15">
        <v>39643</v>
      </c>
      <c r="B47" s="25">
        <v>0.8333333333333334</v>
      </c>
      <c r="C47" s="25">
        <v>0.8958333333333334</v>
      </c>
      <c r="D47" s="27" t="s">
        <v>76</v>
      </c>
      <c r="E47" s="35" t="s">
        <v>151</v>
      </c>
      <c r="F47" s="30" t="s">
        <v>201</v>
      </c>
      <c r="G47" s="31">
        <v>530</v>
      </c>
      <c r="H47" s="21">
        <v>450</v>
      </c>
      <c r="I47" s="36" t="s">
        <v>208</v>
      </c>
      <c r="J47" s="19" t="s">
        <v>19</v>
      </c>
      <c r="K47" s="22" t="str">
        <f t="shared" si="0"/>
        <v>yes</v>
      </c>
      <c r="DF47" s="23"/>
    </row>
    <row r="48" spans="1:110" s="19" customFormat="1" ht="13.5" customHeight="1">
      <c r="A48" s="15">
        <v>39644</v>
      </c>
      <c r="B48" s="25">
        <v>0.2916666666666667</v>
      </c>
      <c r="C48" s="25">
        <v>0.3333333333333333</v>
      </c>
      <c r="D48" s="28" t="s">
        <v>25</v>
      </c>
      <c r="E48" s="19" t="s">
        <v>133</v>
      </c>
      <c r="F48" s="19" t="s">
        <v>90</v>
      </c>
      <c r="G48" s="21">
        <v>16</v>
      </c>
      <c r="H48" s="21">
        <v>15</v>
      </c>
      <c r="I48" s="19" t="s">
        <v>157</v>
      </c>
      <c r="K48" s="22" t="str">
        <f t="shared" si="0"/>
        <v>yes</v>
      </c>
      <c r="DF48" s="23"/>
    </row>
    <row r="49" spans="1:110" s="19" customFormat="1" ht="15">
      <c r="A49" s="15">
        <v>39644</v>
      </c>
      <c r="B49" s="25">
        <v>0.3333333333333333</v>
      </c>
      <c r="C49" s="25">
        <v>0.4166666666666667</v>
      </c>
      <c r="D49" s="27">
        <v>802.11</v>
      </c>
      <c r="E49" s="19" t="s">
        <v>134</v>
      </c>
      <c r="F49" s="19" t="s">
        <v>71</v>
      </c>
      <c r="G49" s="21">
        <v>40</v>
      </c>
      <c r="H49" s="21">
        <v>25</v>
      </c>
      <c r="I49" s="19" t="s">
        <v>188</v>
      </c>
      <c r="K49" s="22" t="str">
        <f t="shared" si="0"/>
        <v>yes</v>
      </c>
      <c r="DF49" s="23"/>
    </row>
    <row r="50" spans="1:110" s="19" customFormat="1" ht="15">
      <c r="A50" s="15">
        <v>39644</v>
      </c>
      <c r="B50" s="25">
        <v>0.3333333333333333</v>
      </c>
      <c r="C50" s="25">
        <v>0.4166666666666667</v>
      </c>
      <c r="D50" s="28">
        <v>802.11</v>
      </c>
      <c r="E50" s="19" t="s">
        <v>135</v>
      </c>
      <c r="F50" s="19" t="s">
        <v>215</v>
      </c>
      <c r="G50" s="21">
        <v>20</v>
      </c>
      <c r="H50" s="21">
        <v>20</v>
      </c>
      <c r="I50" s="19" t="s">
        <v>216</v>
      </c>
      <c r="K50" s="22" t="str">
        <f t="shared" si="0"/>
        <v>yes</v>
      </c>
      <c r="DF50" s="23"/>
    </row>
    <row r="51" spans="1:110" s="19" customFormat="1" ht="15">
      <c r="A51" s="15">
        <v>39644</v>
      </c>
      <c r="B51" s="25">
        <v>0.3333333333333333</v>
      </c>
      <c r="C51" s="25">
        <v>0.4166666666666667</v>
      </c>
      <c r="D51" s="28" t="s">
        <v>25</v>
      </c>
      <c r="E51" s="19" t="s">
        <v>113</v>
      </c>
      <c r="F51" s="19" t="s">
        <v>70</v>
      </c>
      <c r="G51" s="21">
        <v>50</v>
      </c>
      <c r="H51" s="21">
        <v>30</v>
      </c>
      <c r="I51" s="19" t="s">
        <v>187</v>
      </c>
      <c r="K51" s="22" t="str">
        <f t="shared" si="0"/>
        <v>yes</v>
      </c>
      <c r="DF51" s="23"/>
    </row>
    <row r="52" spans="1:110" s="19" customFormat="1" ht="15">
      <c r="A52" s="15">
        <v>39644</v>
      </c>
      <c r="B52" s="25">
        <v>0.3333333333333333</v>
      </c>
      <c r="C52" s="25">
        <v>0.4166666666666667</v>
      </c>
      <c r="D52" s="27">
        <v>802.11</v>
      </c>
      <c r="E52" s="19" t="s">
        <v>118</v>
      </c>
      <c r="F52" s="19" t="s">
        <v>70</v>
      </c>
      <c r="G52" s="21">
        <v>80</v>
      </c>
      <c r="H52" s="21">
        <v>35</v>
      </c>
      <c r="I52" s="19" t="s">
        <v>172</v>
      </c>
      <c r="K52" s="22" t="str">
        <f t="shared" si="0"/>
        <v>yes</v>
      </c>
      <c r="DF52" s="23"/>
    </row>
    <row r="53" spans="1:109" s="19" customFormat="1" ht="15">
      <c r="A53" s="15">
        <v>39644</v>
      </c>
      <c r="B53" s="25">
        <v>0.3333333333333333</v>
      </c>
      <c r="C53" s="25">
        <v>0.4166666666666667</v>
      </c>
      <c r="D53" s="28">
        <v>802.11</v>
      </c>
      <c r="E53" s="19" t="s">
        <v>65</v>
      </c>
      <c r="F53" s="19" t="s">
        <v>70</v>
      </c>
      <c r="G53" s="21">
        <v>70</v>
      </c>
      <c r="H53" s="21">
        <v>40</v>
      </c>
      <c r="I53" s="19" t="s">
        <v>186</v>
      </c>
      <c r="K53" s="22" t="str">
        <f t="shared" si="0"/>
        <v>yes</v>
      </c>
      <c r="DE53" s="23"/>
    </row>
    <row r="54" spans="1:110" s="19" customFormat="1" ht="15">
      <c r="A54" s="15">
        <v>39644</v>
      </c>
      <c r="B54" s="25">
        <v>0.3333333333333333</v>
      </c>
      <c r="C54" s="25">
        <v>0.75</v>
      </c>
      <c r="D54" s="27">
        <v>802.16</v>
      </c>
      <c r="E54" s="19" t="s">
        <v>92</v>
      </c>
      <c r="F54" s="19" t="s">
        <v>90</v>
      </c>
      <c r="G54" s="31">
        <v>12</v>
      </c>
      <c r="H54" s="21">
        <v>12</v>
      </c>
      <c r="I54" s="36" t="s">
        <v>214</v>
      </c>
      <c r="K54" s="22" t="str">
        <f t="shared" si="0"/>
        <v>yes</v>
      </c>
      <c r="DF54" s="23"/>
    </row>
    <row r="55" spans="1:110" s="19" customFormat="1" ht="15">
      <c r="A55" s="15">
        <v>39644</v>
      </c>
      <c r="B55" s="25">
        <v>0.3333333333333333</v>
      </c>
      <c r="C55" s="25">
        <v>0.5208333333333334</v>
      </c>
      <c r="D55" s="27">
        <v>802.15</v>
      </c>
      <c r="E55" s="19" t="s">
        <v>91</v>
      </c>
      <c r="F55" s="19" t="s">
        <v>191</v>
      </c>
      <c r="G55" s="21">
        <v>20</v>
      </c>
      <c r="H55" s="21">
        <v>20</v>
      </c>
      <c r="I55" s="19" t="s">
        <v>189</v>
      </c>
      <c r="K55" s="22" t="str">
        <f t="shared" si="0"/>
        <v>yes</v>
      </c>
      <c r="DF55" s="23"/>
    </row>
    <row r="56" spans="1:110" s="19" customFormat="1" ht="15">
      <c r="A56" s="15">
        <v>39644</v>
      </c>
      <c r="B56" s="25">
        <v>0.3333333333333333</v>
      </c>
      <c r="C56" s="25">
        <v>0.5208333333333334</v>
      </c>
      <c r="D56" s="27">
        <v>802.15</v>
      </c>
      <c r="E56" s="19" t="s">
        <v>27</v>
      </c>
      <c r="F56" s="19" t="s">
        <v>70</v>
      </c>
      <c r="G56" s="21">
        <v>60</v>
      </c>
      <c r="H56" s="21">
        <v>20</v>
      </c>
      <c r="I56" s="19" t="s">
        <v>173</v>
      </c>
      <c r="K56" s="22" t="str">
        <f t="shared" si="0"/>
        <v>yes</v>
      </c>
      <c r="DF56" s="23"/>
    </row>
    <row r="57" spans="1:110" s="19" customFormat="1" ht="15">
      <c r="A57" s="15">
        <v>39644</v>
      </c>
      <c r="B57" s="25">
        <v>0.3333333333333333</v>
      </c>
      <c r="C57" s="25">
        <v>0.75</v>
      </c>
      <c r="D57" s="27">
        <v>802.15</v>
      </c>
      <c r="E57" s="19" t="s">
        <v>23</v>
      </c>
      <c r="F57" s="19" t="s">
        <v>192</v>
      </c>
      <c r="G57" s="21">
        <v>150</v>
      </c>
      <c r="H57" s="21">
        <v>100</v>
      </c>
      <c r="I57" s="19" t="s">
        <v>167</v>
      </c>
      <c r="J57" s="19" t="s">
        <v>125</v>
      </c>
      <c r="K57" s="22" t="str">
        <f t="shared" si="0"/>
        <v>yes</v>
      </c>
      <c r="DF57" s="23"/>
    </row>
    <row r="58" spans="1:110" s="19" customFormat="1" ht="15">
      <c r="A58" s="15">
        <v>39644</v>
      </c>
      <c r="B58" s="25">
        <v>0.3333333333333333</v>
      </c>
      <c r="C58" s="25">
        <v>0.75</v>
      </c>
      <c r="D58" s="27">
        <v>802.15</v>
      </c>
      <c r="E58" s="19" t="s">
        <v>111</v>
      </c>
      <c r="F58" s="19" t="s">
        <v>71</v>
      </c>
      <c r="G58" s="21">
        <v>40</v>
      </c>
      <c r="H58" s="21">
        <v>40</v>
      </c>
      <c r="I58" s="19" t="s">
        <v>176</v>
      </c>
      <c r="K58" s="22" t="str">
        <f t="shared" si="0"/>
        <v>yes</v>
      </c>
      <c r="DF58" s="23"/>
    </row>
    <row r="59" spans="1:110" s="19" customFormat="1" ht="15">
      <c r="A59" s="15">
        <v>39644</v>
      </c>
      <c r="B59" s="25">
        <v>0.3333333333333333</v>
      </c>
      <c r="C59" s="25">
        <v>0.75</v>
      </c>
      <c r="D59" s="27">
        <v>802.16</v>
      </c>
      <c r="E59" s="27" t="s">
        <v>93</v>
      </c>
      <c r="F59" s="19" t="s">
        <v>90</v>
      </c>
      <c r="G59" s="37">
        <v>12</v>
      </c>
      <c r="H59" s="21">
        <v>12</v>
      </c>
      <c r="I59" s="19" t="s">
        <v>212</v>
      </c>
      <c r="K59" s="22" t="str">
        <f t="shared" si="0"/>
        <v>yes</v>
      </c>
      <c r="DF59" s="23"/>
    </row>
    <row r="60" spans="1:110" s="19" customFormat="1" ht="15">
      <c r="A60" s="15">
        <v>39644</v>
      </c>
      <c r="B60" s="25">
        <v>0.3333333333333333</v>
      </c>
      <c r="C60" s="25">
        <v>0.75</v>
      </c>
      <c r="D60" s="27">
        <v>802.16</v>
      </c>
      <c r="E60" s="19" t="s">
        <v>66</v>
      </c>
      <c r="F60" s="19" t="s">
        <v>193</v>
      </c>
      <c r="G60" s="21">
        <v>80</v>
      </c>
      <c r="H60" s="21">
        <v>80</v>
      </c>
      <c r="I60" s="36" t="s">
        <v>217</v>
      </c>
      <c r="K60" s="22" t="str">
        <f t="shared" si="0"/>
        <v>yes</v>
      </c>
      <c r="DF60" s="23"/>
    </row>
    <row r="61" spans="1:109" s="19" customFormat="1" ht="15">
      <c r="A61" s="15">
        <v>39644</v>
      </c>
      <c r="B61" s="25">
        <v>0.3333333333333333</v>
      </c>
      <c r="C61" s="25">
        <v>0.75</v>
      </c>
      <c r="D61" s="27">
        <v>802.16</v>
      </c>
      <c r="E61" s="19" t="s">
        <v>144</v>
      </c>
      <c r="F61" s="38" t="s">
        <v>145</v>
      </c>
      <c r="G61" s="21">
        <v>250</v>
      </c>
      <c r="H61" s="21">
        <v>150</v>
      </c>
      <c r="I61" s="36" t="s">
        <v>162</v>
      </c>
      <c r="J61" s="19" t="s">
        <v>125</v>
      </c>
      <c r="K61" s="22" t="str">
        <f t="shared" si="0"/>
        <v>yes</v>
      </c>
      <c r="DE61" s="23"/>
    </row>
    <row r="62" spans="1:109" s="19" customFormat="1" ht="15">
      <c r="A62" s="15">
        <v>39644</v>
      </c>
      <c r="B62" s="25">
        <v>0.3333333333333333</v>
      </c>
      <c r="C62" s="25">
        <v>0.75</v>
      </c>
      <c r="D62" s="27">
        <v>802.16</v>
      </c>
      <c r="E62" s="19" t="s">
        <v>146</v>
      </c>
      <c r="F62" s="39" t="s">
        <v>69</v>
      </c>
      <c r="G62" s="21">
        <v>100</v>
      </c>
      <c r="H62" s="21">
        <v>100</v>
      </c>
      <c r="I62" s="36" t="s">
        <v>184</v>
      </c>
      <c r="K62" s="22" t="str">
        <f t="shared" si="0"/>
        <v>yes</v>
      </c>
      <c r="DE62" s="23"/>
    </row>
    <row r="63" spans="1:109" s="19" customFormat="1" ht="15">
      <c r="A63" s="15">
        <v>39644</v>
      </c>
      <c r="B63" s="25">
        <v>0.3333333333333333</v>
      </c>
      <c r="C63" s="25">
        <v>0.75</v>
      </c>
      <c r="D63" s="27">
        <v>802.16</v>
      </c>
      <c r="E63" s="19" t="s">
        <v>147</v>
      </c>
      <c r="F63" s="39" t="s">
        <v>69</v>
      </c>
      <c r="G63" s="21">
        <v>100</v>
      </c>
      <c r="H63" s="21">
        <v>100</v>
      </c>
      <c r="I63" s="36" t="s">
        <v>168</v>
      </c>
      <c r="K63" s="22" t="str">
        <f t="shared" si="0"/>
        <v>yes</v>
      </c>
      <c r="DE63" s="23"/>
    </row>
    <row r="64" spans="1:109" s="19" customFormat="1" ht="15">
      <c r="A64" s="15">
        <v>39644</v>
      </c>
      <c r="B64" s="25">
        <v>0.3333333333333333</v>
      </c>
      <c r="C64" s="25">
        <v>0.75</v>
      </c>
      <c r="D64" s="27">
        <v>802.16</v>
      </c>
      <c r="E64" s="19" t="s">
        <v>148</v>
      </c>
      <c r="F64" s="39" t="s">
        <v>149</v>
      </c>
      <c r="G64" s="21">
        <v>50</v>
      </c>
      <c r="H64" s="21">
        <v>50</v>
      </c>
      <c r="I64" s="36" t="s">
        <v>174</v>
      </c>
      <c r="K64" s="22" t="str">
        <f t="shared" si="0"/>
        <v>yes</v>
      </c>
      <c r="DE64" s="23"/>
    </row>
    <row r="65" spans="1:109" s="19" customFormat="1" ht="15">
      <c r="A65" s="15">
        <v>39644</v>
      </c>
      <c r="B65" s="25">
        <v>0.3333333333333333</v>
      </c>
      <c r="C65" s="25">
        <v>0.75</v>
      </c>
      <c r="D65" s="27">
        <v>802.18</v>
      </c>
      <c r="E65" s="19" t="s">
        <v>21</v>
      </c>
      <c r="F65" s="19" t="s">
        <v>74</v>
      </c>
      <c r="G65" s="21">
        <v>30</v>
      </c>
      <c r="H65" s="21">
        <v>30</v>
      </c>
      <c r="I65" s="19" t="s">
        <v>182</v>
      </c>
      <c r="K65" s="22" t="str">
        <f t="shared" si="0"/>
        <v>yes</v>
      </c>
      <c r="DE65" s="23"/>
    </row>
    <row r="66" spans="1:108" s="19" customFormat="1" ht="15">
      <c r="A66" s="15">
        <v>39644</v>
      </c>
      <c r="B66" s="25">
        <v>0.3333333333333333</v>
      </c>
      <c r="C66" s="25">
        <v>0.75</v>
      </c>
      <c r="D66" s="19" t="s">
        <v>20</v>
      </c>
      <c r="E66" s="19" t="s">
        <v>67</v>
      </c>
      <c r="F66" s="19" t="s">
        <v>198</v>
      </c>
      <c r="G66" s="21">
        <v>40</v>
      </c>
      <c r="H66" s="21">
        <v>40</v>
      </c>
      <c r="I66" s="19" t="s">
        <v>195</v>
      </c>
      <c r="K66" s="22" t="str">
        <f t="shared" si="0"/>
        <v>yes</v>
      </c>
      <c r="DD66" s="23"/>
    </row>
    <row r="67" spans="1:109" s="19" customFormat="1" ht="15">
      <c r="A67" s="15">
        <v>39644</v>
      </c>
      <c r="B67" s="25">
        <v>0.3333333333333333</v>
      </c>
      <c r="C67" s="25">
        <v>0.75</v>
      </c>
      <c r="D67" s="27">
        <v>802.22</v>
      </c>
      <c r="E67" s="19" t="s">
        <v>107</v>
      </c>
      <c r="F67" s="19" t="s">
        <v>149</v>
      </c>
      <c r="G67" s="21">
        <v>60</v>
      </c>
      <c r="H67" s="21">
        <v>60</v>
      </c>
      <c r="I67" s="19" t="s">
        <v>185</v>
      </c>
      <c r="K67" s="22" t="str">
        <f aca="true" t="shared" si="1" ref="K67:K99">IF(H67&lt;=G67,"yes","no")</f>
        <v>yes</v>
      </c>
      <c r="DE67" s="23"/>
    </row>
    <row r="68" spans="1:109" s="19" customFormat="1" ht="15">
      <c r="A68" s="15">
        <v>39644</v>
      </c>
      <c r="B68" s="25">
        <v>0.3333333333333333</v>
      </c>
      <c r="C68" s="25">
        <v>0.75</v>
      </c>
      <c r="D68" s="27">
        <v>802.22</v>
      </c>
      <c r="E68" s="19" t="s">
        <v>120</v>
      </c>
      <c r="F68" s="32" t="s">
        <v>71</v>
      </c>
      <c r="G68" s="21">
        <v>20</v>
      </c>
      <c r="H68" s="21">
        <v>40</v>
      </c>
      <c r="I68" s="19" t="s">
        <v>202</v>
      </c>
      <c r="K68" s="22" t="str">
        <f t="shared" si="1"/>
        <v>no</v>
      </c>
      <c r="DE68" s="23"/>
    </row>
    <row r="69" spans="1:110" s="19" customFormat="1" ht="15">
      <c r="A69" s="15">
        <v>39644</v>
      </c>
      <c r="B69" s="25">
        <v>0.3333333333333333</v>
      </c>
      <c r="C69" s="25">
        <v>0.7708333333333334</v>
      </c>
      <c r="D69" s="28" t="s">
        <v>11</v>
      </c>
      <c r="E69" s="19" t="s">
        <v>103</v>
      </c>
      <c r="F69" s="19" t="s">
        <v>199</v>
      </c>
      <c r="G69" s="21">
        <v>270</v>
      </c>
      <c r="H69" s="21">
        <v>175</v>
      </c>
      <c r="I69" s="19" t="s">
        <v>166</v>
      </c>
      <c r="J69" s="19" t="s">
        <v>19</v>
      </c>
      <c r="K69" s="22" t="str">
        <f t="shared" si="1"/>
        <v>yes</v>
      </c>
      <c r="DF69" s="23"/>
    </row>
    <row r="70" spans="1:110" s="19" customFormat="1" ht="15">
      <c r="A70" s="15">
        <v>39644</v>
      </c>
      <c r="B70" s="25">
        <v>0.3333333333333333</v>
      </c>
      <c r="C70" s="25">
        <v>0.8333333333333334</v>
      </c>
      <c r="D70" s="28" t="s">
        <v>8</v>
      </c>
      <c r="E70" s="19" t="s">
        <v>9</v>
      </c>
      <c r="F70" s="19" t="s">
        <v>97</v>
      </c>
      <c r="G70" s="21">
        <v>20</v>
      </c>
      <c r="H70" s="21">
        <v>20</v>
      </c>
      <c r="I70" s="19" t="s">
        <v>155</v>
      </c>
      <c r="K70" s="22" t="str">
        <f t="shared" si="1"/>
        <v>yes</v>
      </c>
      <c r="DF70" s="23"/>
    </row>
    <row r="71" spans="1:110" s="19" customFormat="1" ht="15">
      <c r="A71" s="15">
        <v>39644</v>
      </c>
      <c r="B71" s="25">
        <v>0.3333333333333333</v>
      </c>
      <c r="C71" s="25">
        <v>0.9166666666666666</v>
      </c>
      <c r="D71" s="27">
        <v>802.16</v>
      </c>
      <c r="E71" s="19" t="s">
        <v>79</v>
      </c>
      <c r="F71" s="19" t="s">
        <v>149</v>
      </c>
      <c r="G71" s="21">
        <v>80</v>
      </c>
      <c r="H71" s="21">
        <v>80</v>
      </c>
      <c r="I71" s="36" t="s">
        <v>170</v>
      </c>
      <c r="K71" s="22" t="str">
        <f t="shared" si="1"/>
        <v>yes</v>
      </c>
      <c r="DF71" s="23"/>
    </row>
    <row r="72" spans="1:110" s="19" customFormat="1" ht="15">
      <c r="A72" s="15">
        <v>39644</v>
      </c>
      <c r="B72" s="25">
        <v>0.3541666666666667</v>
      </c>
      <c r="C72" s="25">
        <v>0.7291666666666666</v>
      </c>
      <c r="D72" s="40">
        <v>802.2</v>
      </c>
      <c r="E72" s="19" t="s">
        <v>81</v>
      </c>
      <c r="F72" s="19" t="s">
        <v>181</v>
      </c>
      <c r="G72" s="21">
        <v>40</v>
      </c>
      <c r="H72" s="21">
        <v>40</v>
      </c>
      <c r="I72" s="19" t="s">
        <v>178</v>
      </c>
      <c r="K72" s="22" t="str">
        <f t="shared" si="1"/>
        <v>yes</v>
      </c>
      <c r="DF72" s="23"/>
    </row>
    <row r="73" spans="1:110" s="19" customFormat="1" ht="15">
      <c r="A73" s="15">
        <v>39644</v>
      </c>
      <c r="B73" s="25">
        <v>0.3541666666666667</v>
      </c>
      <c r="C73" s="25">
        <v>0.75</v>
      </c>
      <c r="D73" s="41">
        <v>802.17</v>
      </c>
      <c r="E73" s="19" t="s">
        <v>22</v>
      </c>
      <c r="F73" s="19" t="s">
        <v>90</v>
      </c>
      <c r="G73" s="21">
        <v>10</v>
      </c>
      <c r="H73" s="21">
        <v>12</v>
      </c>
      <c r="I73" s="19" t="s">
        <v>158</v>
      </c>
      <c r="K73" s="22" t="str">
        <f t="shared" si="1"/>
        <v>no</v>
      </c>
      <c r="DF73" s="23"/>
    </row>
    <row r="74" spans="1:110" s="19" customFormat="1" ht="15">
      <c r="A74" s="15">
        <v>39644</v>
      </c>
      <c r="B74" s="25">
        <v>0.3541666666666667</v>
      </c>
      <c r="C74" s="25">
        <v>0.75</v>
      </c>
      <c r="D74" s="28" t="s">
        <v>11</v>
      </c>
      <c r="E74" s="19" t="s">
        <v>72</v>
      </c>
      <c r="F74" s="19" t="s">
        <v>70</v>
      </c>
      <c r="G74" s="21">
        <v>50</v>
      </c>
      <c r="H74" s="21">
        <v>50</v>
      </c>
      <c r="I74" s="19" t="s">
        <v>175</v>
      </c>
      <c r="K74" s="22" t="str">
        <f t="shared" si="1"/>
        <v>yes</v>
      </c>
      <c r="DF74" s="23"/>
    </row>
    <row r="75" spans="1:110" s="19" customFormat="1" ht="15">
      <c r="A75" s="15">
        <v>39644</v>
      </c>
      <c r="B75" s="25">
        <v>0.3541666666666667</v>
      </c>
      <c r="C75" s="25">
        <v>0.75</v>
      </c>
      <c r="D75" s="28" t="s">
        <v>11</v>
      </c>
      <c r="E75" s="19" t="s">
        <v>104</v>
      </c>
      <c r="F75" s="19" t="s">
        <v>194</v>
      </c>
      <c r="G75" s="21">
        <v>80</v>
      </c>
      <c r="H75" s="21">
        <v>75</v>
      </c>
      <c r="I75" s="19" t="s">
        <v>169</v>
      </c>
      <c r="K75" s="22" t="str">
        <f t="shared" si="1"/>
        <v>yes</v>
      </c>
      <c r="DF75" s="23"/>
    </row>
    <row r="76" spans="1:110" s="19" customFormat="1" ht="15">
      <c r="A76" s="15">
        <v>39644</v>
      </c>
      <c r="B76" s="25">
        <v>0.3541666666666667</v>
      </c>
      <c r="C76" s="25">
        <v>0.75</v>
      </c>
      <c r="D76" s="28" t="s">
        <v>11</v>
      </c>
      <c r="E76" s="19" t="s">
        <v>105</v>
      </c>
      <c r="F76" s="19" t="s">
        <v>70</v>
      </c>
      <c r="G76" s="21">
        <v>50</v>
      </c>
      <c r="H76" s="21">
        <v>50</v>
      </c>
      <c r="I76" s="19" t="s">
        <v>179</v>
      </c>
      <c r="K76" s="22" t="str">
        <f t="shared" si="1"/>
        <v>yes</v>
      </c>
      <c r="DF76" s="23"/>
    </row>
    <row r="77" spans="1:110" s="19" customFormat="1" ht="15">
      <c r="A77" s="15">
        <v>39644</v>
      </c>
      <c r="B77" s="25">
        <v>0.375</v>
      </c>
      <c r="C77" s="25">
        <v>0.75</v>
      </c>
      <c r="D77" s="28">
        <v>802.1</v>
      </c>
      <c r="E77" s="19" t="s">
        <v>85</v>
      </c>
      <c r="F77" s="19" t="s">
        <v>68</v>
      </c>
      <c r="G77" s="21">
        <v>100</v>
      </c>
      <c r="H77" s="21">
        <v>100</v>
      </c>
      <c r="I77" s="19" t="s">
        <v>171</v>
      </c>
      <c r="J77" s="19" t="s">
        <v>19</v>
      </c>
      <c r="K77" s="22" t="str">
        <f t="shared" si="1"/>
        <v>yes</v>
      </c>
      <c r="DF77" s="23"/>
    </row>
    <row r="78" spans="1:110" s="19" customFormat="1" ht="15">
      <c r="A78" s="15">
        <v>39644</v>
      </c>
      <c r="B78" s="25">
        <v>0.375</v>
      </c>
      <c r="C78" s="25">
        <v>0.75</v>
      </c>
      <c r="D78" s="28">
        <v>802.1</v>
      </c>
      <c r="E78" s="19" t="s">
        <v>86</v>
      </c>
      <c r="F78" s="19" t="s">
        <v>101</v>
      </c>
      <c r="G78" s="21">
        <v>50</v>
      </c>
      <c r="H78" s="21">
        <v>50</v>
      </c>
      <c r="I78" s="19" t="s">
        <v>177</v>
      </c>
      <c r="K78" s="22" t="str">
        <f t="shared" si="1"/>
        <v>yes</v>
      </c>
      <c r="DF78" s="29"/>
    </row>
    <row r="79" spans="1:110" s="19" customFormat="1" ht="15">
      <c r="A79" s="15">
        <v>39644</v>
      </c>
      <c r="B79" s="25">
        <v>0.375</v>
      </c>
      <c r="C79" s="25">
        <v>0.75</v>
      </c>
      <c r="D79" s="28">
        <v>802.1</v>
      </c>
      <c r="E79" s="19" t="s">
        <v>100</v>
      </c>
      <c r="F79" s="19" t="s">
        <v>101</v>
      </c>
      <c r="G79" s="21">
        <v>50</v>
      </c>
      <c r="H79" s="21">
        <v>50</v>
      </c>
      <c r="I79" s="19" t="s">
        <v>180</v>
      </c>
      <c r="K79" s="22" t="str">
        <f t="shared" si="1"/>
        <v>yes</v>
      </c>
      <c r="DF79" s="29"/>
    </row>
    <row r="80" spans="1:110" s="19" customFormat="1" ht="15">
      <c r="A80" s="15">
        <v>39644</v>
      </c>
      <c r="B80" s="25">
        <v>0.375</v>
      </c>
      <c r="C80" s="25">
        <v>0.75</v>
      </c>
      <c r="D80" s="28">
        <v>802.1</v>
      </c>
      <c r="E80" s="19" t="s">
        <v>87</v>
      </c>
      <c r="F80" s="19" t="s">
        <v>211</v>
      </c>
      <c r="G80" s="21">
        <v>20</v>
      </c>
      <c r="H80" s="21">
        <v>20</v>
      </c>
      <c r="I80" s="19" t="s">
        <v>157</v>
      </c>
      <c r="K80" s="22" t="str">
        <f t="shared" si="1"/>
        <v>yes</v>
      </c>
      <c r="DF80" s="29"/>
    </row>
    <row r="81" spans="1:110" s="19" customFormat="1" ht="12.75" customHeight="1">
      <c r="A81" s="15">
        <v>39644</v>
      </c>
      <c r="B81" s="25">
        <v>0.4166666666666667</v>
      </c>
      <c r="C81" s="25">
        <v>0.4583333333333333</v>
      </c>
      <c r="D81" s="28" t="s">
        <v>11</v>
      </c>
      <c r="E81" s="19" t="s">
        <v>82</v>
      </c>
      <c r="F81" s="19" t="s">
        <v>90</v>
      </c>
      <c r="G81" s="21">
        <v>10</v>
      </c>
      <c r="H81" s="21">
        <v>5</v>
      </c>
      <c r="I81" s="19" t="s">
        <v>213</v>
      </c>
      <c r="K81" s="22" t="str">
        <f t="shared" si="1"/>
        <v>yes</v>
      </c>
      <c r="DF81" s="29"/>
    </row>
    <row r="82" spans="1:110" s="19" customFormat="1" ht="12.75" customHeight="1">
      <c r="A82" s="15">
        <v>39644</v>
      </c>
      <c r="B82" s="25">
        <v>0.4375</v>
      </c>
      <c r="C82" s="25">
        <v>0.5208333333333334</v>
      </c>
      <c r="D82" s="28">
        <v>802.11</v>
      </c>
      <c r="E82" s="19" t="s">
        <v>119</v>
      </c>
      <c r="F82" s="19" t="s">
        <v>215</v>
      </c>
      <c r="G82" s="21">
        <v>20</v>
      </c>
      <c r="H82" s="21">
        <v>30</v>
      </c>
      <c r="I82" s="19" t="s">
        <v>216</v>
      </c>
      <c r="K82" s="22" t="str">
        <f t="shared" si="1"/>
        <v>no</v>
      </c>
      <c r="DF82" s="29"/>
    </row>
    <row r="83" spans="1:110" s="19" customFormat="1" ht="12.75" customHeight="1">
      <c r="A83" s="15">
        <v>39644</v>
      </c>
      <c r="B83" s="25">
        <v>0.4375</v>
      </c>
      <c r="C83" s="25">
        <v>0.5208333333333334</v>
      </c>
      <c r="D83" s="28">
        <v>802.11</v>
      </c>
      <c r="E83" s="19" t="s">
        <v>117</v>
      </c>
      <c r="F83" s="19" t="s">
        <v>70</v>
      </c>
      <c r="G83" s="21">
        <v>50</v>
      </c>
      <c r="H83" s="21">
        <v>40</v>
      </c>
      <c r="I83" s="19" t="s">
        <v>187</v>
      </c>
      <c r="K83" s="22" t="str">
        <f t="shared" si="1"/>
        <v>yes</v>
      </c>
      <c r="DF83" s="23"/>
    </row>
    <row r="84" spans="1:110" s="19" customFormat="1" ht="12.75" customHeight="1">
      <c r="A84" s="15">
        <v>39644</v>
      </c>
      <c r="B84" s="25">
        <v>0.4375</v>
      </c>
      <c r="C84" s="25">
        <v>0.6458333333333334</v>
      </c>
      <c r="D84" s="27">
        <v>802.11</v>
      </c>
      <c r="E84" s="19" t="s">
        <v>136</v>
      </c>
      <c r="F84" s="19" t="s">
        <v>211</v>
      </c>
      <c r="G84" s="21">
        <v>20</v>
      </c>
      <c r="H84" s="21">
        <v>30</v>
      </c>
      <c r="I84" s="19" t="s">
        <v>156</v>
      </c>
      <c r="K84" s="22" t="str">
        <f t="shared" si="1"/>
        <v>no</v>
      </c>
      <c r="DF84" s="23"/>
    </row>
    <row r="85" spans="1:109" s="19" customFormat="1" ht="12.75" customHeight="1">
      <c r="A85" s="15">
        <v>39644</v>
      </c>
      <c r="B85" s="25">
        <v>0.4375</v>
      </c>
      <c r="C85" s="25">
        <v>0.6458333333333334</v>
      </c>
      <c r="D85" s="27">
        <v>802.11</v>
      </c>
      <c r="E85" s="19" t="s">
        <v>137</v>
      </c>
      <c r="F85" s="19" t="s">
        <v>70</v>
      </c>
      <c r="G85" s="21">
        <v>80</v>
      </c>
      <c r="H85" s="21">
        <v>50</v>
      </c>
      <c r="I85" s="19" t="s">
        <v>172</v>
      </c>
      <c r="K85" s="22" t="str">
        <f t="shared" si="1"/>
        <v>yes</v>
      </c>
      <c r="DE85" s="23"/>
    </row>
    <row r="86" spans="1:109" s="19" customFormat="1" ht="12.75" customHeight="1">
      <c r="A86" s="15">
        <v>39644</v>
      </c>
      <c r="B86" s="25">
        <v>0.4375</v>
      </c>
      <c r="C86" s="25">
        <v>0.6458333333333334</v>
      </c>
      <c r="D86" s="27">
        <v>802.11</v>
      </c>
      <c r="E86" s="19" t="s">
        <v>138</v>
      </c>
      <c r="F86" s="19" t="s">
        <v>70</v>
      </c>
      <c r="G86" s="21">
        <v>70</v>
      </c>
      <c r="H86" s="21">
        <v>40</v>
      </c>
      <c r="I86" s="19" t="s">
        <v>186</v>
      </c>
      <c r="K86" s="22" t="str">
        <f t="shared" si="1"/>
        <v>yes</v>
      </c>
      <c r="DE86" s="23"/>
    </row>
    <row r="87" spans="1:110" s="19" customFormat="1" ht="12.75" customHeight="1">
      <c r="A87" s="15">
        <v>39644</v>
      </c>
      <c r="B87" s="25">
        <v>0.4375</v>
      </c>
      <c r="C87" s="25">
        <v>0.6458333333333334</v>
      </c>
      <c r="D87" s="28">
        <v>802.11</v>
      </c>
      <c r="E87" s="19" t="s">
        <v>115</v>
      </c>
      <c r="F87" s="19" t="s">
        <v>71</v>
      </c>
      <c r="G87" s="21">
        <v>40</v>
      </c>
      <c r="H87" s="21">
        <v>40</v>
      </c>
      <c r="I87" s="19" t="s">
        <v>188</v>
      </c>
      <c r="K87" s="22" t="str">
        <f t="shared" si="1"/>
        <v>yes</v>
      </c>
      <c r="DF87" s="23"/>
    </row>
    <row r="88" spans="1:110" s="19" customFormat="1" ht="12.75" customHeight="1">
      <c r="A88" s="15">
        <v>39644</v>
      </c>
      <c r="B88" s="25">
        <v>0.5625</v>
      </c>
      <c r="C88" s="25">
        <v>0.6458333333333334</v>
      </c>
      <c r="D88" s="28">
        <v>802.11</v>
      </c>
      <c r="E88" s="19" t="s">
        <v>94</v>
      </c>
      <c r="F88" s="19" t="s">
        <v>215</v>
      </c>
      <c r="G88" s="21">
        <v>20</v>
      </c>
      <c r="H88" s="21">
        <v>20</v>
      </c>
      <c r="I88" s="19" t="s">
        <v>216</v>
      </c>
      <c r="K88" s="22" t="str">
        <f t="shared" si="1"/>
        <v>yes</v>
      </c>
      <c r="DF88" s="29"/>
    </row>
    <row r="89" spans="1:109" s="19" customFormat="1" ht="12.75" customHeight="1">
      <c r="A89" s="15">
        <v>39644</v>
      </c>
      <c r="B89" s="25">
        <v>0.5625</v>
      </c>
      <c r="C89" s="25">
        <v>0.6458333333333334</v>
      </c>
      <c r="D89" s="28" t="s">
        <v>25</v>
      </c>
      <c r="E89" s="19" t="s">
        <v>114</v>
      </c>
      <c r="F89" s="19" t="s">
        <v>191</v>
      </c>
      <c r="G89" s="21">
        <v>20</v>
      </c>
      <c r="H89" s="21">
        <v>20</v>
      </c>
      <c r="I89" s="19" t="s">
        <v>189</v>
      </c>
      <c r="K89" s="22" t="str">
        <f t="shared" si="1"/>
        <v>yes</v>
      </c>
      <c r="DE89" s="23"/>
    </row>
    <row r="90" spans="1:109" s="19" customFormat="1" ht="12.75" customHeight="1">
      <c r="A90" s="15">
        <v>39644</v>
      </c>
      <c r="B90" s="25">
        <v>0.5625</v>
      </c>
      <c r="C90" s="25">
        <v>0.6458333333333334</v>
      </c>
      <c r="D90" s="27">
        <v>802.15</v>
      </c>
      <c r="E90" s="19" t="s">
        <v>129</v>
      </c>
      <c r="F90" s="19" t="s">
        <v>70</v>
      </c>
      <c r="G90" s="21">
        <v>50</v>
      </c>
      <c r="H90" s="21">
        <v>40</v>
      </c>
      <c r="I90" s="19" t="s">
        <v>187</v>
      </c>
      <c r="K90" s="22" t="str">
        <f t="shared" si="1"/>
        <v>yes</v>
      </c>
      <c r="DE90" s="23"/>
    </row>
    <row r="91" spans="1:110" s="19" customFormat="1" ht="12.75" customHeight="1">
      <c r="A91" s="15">
        <v>39644</v>
      </c>
      <c r="B91" s="25">
        <v>0.5625</v>
      </c>
      <c r="C91" s="25">
        <v>0.75</v>
      </c>
      <c r="D91" s="27">
        <v>802.15</v>
      </c>
      <c r="E91" s="19" t="s">
        <v>110</v>
      </c>
      <c r="F91" s="19" t="s">
        <v>70</v>
      </c>
      <c r="G91" s="21">
        <v>60</v>
      </c>
      <c r="H91" s="21">
        <v>60</v>
      </c>
      <c r="I91" s="19" t="s">
        <v>173</v>
      </c>
      <c r="K91" s="22" t="str">
        <f t="shared" si="1"/>
        <v>yes</v>
      </c>
      <c r="DF91" s="23"/>
    </row>
    <row r="92" spans="1:110" s="19" customFormat="1" ht="12.75" customHeight="1">
      <c r="A92" s="15">
        <v>39644</v>
      </c>
      <c r="B92" s="25">
        <v>0.5625</v>
      </c>
      <c r="C92" s="25">
        <v>0.75</v>
      </c>
      <c r="D92" s="27" t="s">
        <v>28</v>
      </c>
      <c r="E92" s="27" t="s">
        <v>78</v>
      </c>
      <c r="F92" s="19" t="s">
        <v>90</v>
      </c>
      <c r="G92" s="21">
        <v>10</v>
      </c>
      <c r="H92" s="21">
        <v>10</v>
      </c>
      <c r="I92" s="19" t="s">
        <v>213</v>
      </c>
      <c r="K92" s="22" t="str">
        <f t="shared" si="1"/>
        <v>yes</v>
      </c>
      <c r="DF92" s="23"/>
    </row>
    <row r="93" spans="1:110" s="19" customFormat="1" ht="12.75" customHeight="1">
      <c r="A93" s="15">
        <v>39644</v>
      </c>
      <c r="B93" s="25">
        <v>0.6666666666666666</v>
      </c>
      <c r="C93" s="25">
        <v>0.75</v>
      </c>
      <c r="D93" s="28">
        <v>802.11</v>
      </c>
      <c r="E93" s="19" t="s">
        <v>139</v>
      </c>
      <c r="F93" s="19" t="s">
        <v>191</v>
      </c>
      <c r="G93" s="21">
        <v>20</v>
      </c>
      <c r="H93" s="21">
        <v>30</v>
      </c>
      <c r="I93" s="19" t="s">
        <v>189</v>
      </c>
      <c r="K93" s="22" t="str">
        <f t="shared" si="1"/>
        <v>no</v>
      </c>
      <c r="DF93" s="23"/>
    </row>
    <row r="94" spans="1:110" s="19" customFormat="1" ht="12.75" customHeight="1">
      <c r="A94" s="15">
        <v>39644</v>
      </c>
      <c r="B94" s="25">
        <v>0.6666666666666666</v>
      </c>
      <c r="C94" s="25">
        <v>0.75</v>
      </c>
      <c r="D94" s="28">
        <v>802.11</v>
      </c>
      <c r="E94" s="19" t="s">
        <v>119</v>
      </c>
      <c r="F94" s="19" t="s">
        <v>211</v>
      </c>
      <c r="G94" s="21">
        <v>20</v>
      </c>
      <c r="H94" s="21">
        <v>30</v>
      </c>
      <c r="I94" s="19" t="s">
        <v>156</v>
      </c>
      <c r="K94" s="22" t="str">
        <f t="shared" si="1"/>
        <v>no</v>
      </c>
      <c r="DF94" s="23"/>
    </row>
    <row r="95" spans="1:109" s="19" customFormat="1" ht="12.75" customHeight="1">
      <c r="A95" s="15">
        <v>39644</v>
      </c>
      <c r="B95" s="25">
        <v>0.6666666666666666</v>
      </c>
      <c r="C95" s="25">
        <v>0.75</v>
      </c>
      <c r="D95" s="28">
        <v>802.11</v>
      </c>
      <c r="E95" s="19" t="s">
        <v>117</v>
      </c>
      <c r="F95" s="19" t="s">
        <v>70</v>
      </c>
      <c r="G95" s="21">
        <v>50</v>
      </c>
      <c r="H95" s="21">
        <v>40</v>
      </c>
      <c r="I95" s="19" t="s">
        <v>187</v>
      </c>
      <c r="K95" s="22" t="str">
        <f t="shared" si="1"/>
        <v>yes</v>
      </c>
      <c r="DE95" s="23"/>
    </row>
    <row r="96" spans="1:110" s="19" customFormat="1" ht="12.75" customHeight="1">
      <c r="A96" s="15">
        <v>39644</v>
      </c>
      <c r="B96" s="25">
        <v>0.6666666666666666</v>
      </c>
      <c r="C96" s="25">
        <v>0.75</v>
      </c>
      <c r="D96" s="27">
        <v>802.11</v>
      </c>
      <c r="E96" s="19" t="s">
        <v>118</v>
      </c>
      <c r="F96" s="19" t="s">
        <v>71</v>
      </c>
      <c r="G96" s="21">
        <v>40</v>
      </c>
      <c r="H96" s="21">
        <v>35</v>
      </c>
      <c r="I96" s="19" t="s">
        <v>188</v>
      </c>
      <c r="K96" s="22" t="str">
        <f t="shared" si="1"/>
        <v>yes</v>
      </c>
      <c r="DF96" s="23"/>
    </row>
    <row r="97" spans="1:109" s="19" customFormat="1" ht="12.75" customHeight="1">
      <c r="A97" s="15">
        <v>39644</v>
      </c>
      <c r="B97" s="25">
        <v>0.6666666666666666</v>
      </c>
      <c r="C97" s="25">
        <v>0.75</v>
      </c>
      <c r="D97" s="27">
        <v>802.11</v>
      </c>
      <c r="E97" s="19" t="s">
        <v>132</v>
      </c>
      <c r="F97" s="19" t="s">
        <v>197</v>
      </c>
      <c r="G97" s="21">
        <v>150</v>
      </c>
      <c r="H97" s="21">
        <v>120</v>
      </c>
      <c r="I97" s="19" t="s">
        <v>165</v>
      </c>
      <c r="K97" s="22" t="str">
        <f t="shared" si="1"/>
        <v>yes</v>
      </c>
      <c r="DE97" s="23"/>
    </row>
    <row r="98" spans="1:109" s="19" customFormat="1" ht="12.75" customHeight="1">
      <c r="A98" s="15">
        <v>39644</v>
      </c>
      <c r="B98" s="25">
        <v>0.7708333333333334</v>
      </c>
      <c r="C98" s="25">
        <v>0.8333333333333334</v>
      </c>
      <c r="D98" s="27" t="s">
        <v>77</v>
      </c>
      <c r="E98" s="29" t="s">
        <v>152</v>
      </c>
      <c r="F98" s="19" t="s">
        <v>160</v>
      </c>
      <c r="G98" s="21">
        <v>540</v>
      </c>
      <c r="H98" s="21">
        <v>450</v>
      </c>
      <c r="I98" s="19" t="s">
        <v>159</v>
      </c>
      <c r="J98" s="19" t="s">
        <v>19</v>
      </c>
      <c r="K98" s="22" t="str">
        <f t="shared" si="1"/>
        <v>yes</v>
      </c>
      <c r="DE98" s="23"/>
    </row>
    <row r="99" spans="1:110" s="19" customFormat="1" ht="27.75" customHeight="1">
      <c r="A99" s="15">
        <v>39644</v>
      </c>
      <c r="B99" s="25">
        <v>0.8333333333333334</v>
      </c>
      <c r="C99" s="25">
        <v>0.8958333333333334</v>
      </c>
      <c r="D99" s="27" t="s">
        <v>121</v>
      </c>
      <c r="E99" s="35" t="s">
        <v>153</v>
      </c>
      <c r="F99" s="19" t="s">
        <v>160</v>
      </c>
      <c r="G99" s="21">
        <v>540</v>
      </c>
      <c r="H99" s="21">
        <v>450</v>
      </c>
      <c r="I99" s="19" t="s">
        <v>159</v>
      </c>
      <c r="J99" s="19" t="s">
        <v>19</v>
      </c>
      <c r="K99" s="22" t="str">
        <f t="shared" si="1"/>
        <v>yes</v>
      </c>
      <c r="DF99" s="23"/>
    </row>
    <row r="100" spans="1:110" s="19" customFormat="1" ht="12.75" customHeight="1">
      <c r="A100" s="15">
        <v>39645</v>
      </c>
      <c r="B100" s="25">
        <v>0.2916666666666667</v>
      </c>
      <c r="C100" s="25">
        <v>0.3333333333333333</v>
      </c>
      <c r="D100" s="27">
        <v>802.15</v>
      </c>
      <c r="E100" s="19" t="s">
        <v>15</v>
      </c>
      <c r="F100" s="19" t="s">
        <v>90</v>
      </c>
      <c r="G100" s="21">
        <v>16</v>
      </c>
      <c r="H100" s="21">
        <v>12</v>
      </c>
      <c r="I100" s="19" t="s">
        <v>157</v>
      </c>
      <c r="K100" s="22" t="str">
        <f aca="true" t="shared" si="2" ref="K100:K132">IF(H100&lt;=G100,"yes","no")</f>
        <v>yes</v>
      </c>
      <c r="DF100" s="23"/>
    </row>
    <row r="101" spans="1:109" s="19" customFormat="1" ht="15">
      <c r="A101" s="15">
        <v>39645</v>
      </c>
      <c r="B101" s="25">
        <v>0.3333333333333333</v>
      </c>
      <c r="C101" s="25">
        <v>0.4166666666666667</v>
      </c>
      <c r="D101" s="28">
        <v>802.11</v>
      </c>
      <c r="E101" s="19" t="s">
        <v>140</v>
      </c>
      <c r="F101" s="19" t="s">
        <v>71</v>
      </c>
      <c r="G101" s="21">
        <v>40</v>
      </c>
      <c r="H101" s="21">
        <v>30</v>
      </c>
      <c r="I101" s="19" t="s">
        <v>176</v>
      </c>
      <c r="K101" s="22" t="str">
        <f t="shared" si="2"/>
        <v>yes</v>
      </c>
      <c r="DE101" s="23"/>
    </row>
    <row r="102" spans="1:110" s="19" customFormat="1" ht="12.75" customHeight="1">
      <c r="A102" s="15">
        <v>39645</v>
      </c>
      <c r="B102" s="25">
        <v>0.3333333333333333</v>
      </c>
      <c r="C102" s="25">
        <v>0.4166666666666667</v>
      </c>
      <c r="D102" s="27">
        <v>802.11</v>
      </c>
      <c r="E102" s="19" t="s">
        <v>94</v>
      </c>
      <c r="F102" s="19" t="s">
        <v>71</v>
      </c>
      <c r="G102" s="21">
        <v>40</v>
      </c>
      <c r="H102" s="21">
        <v>20</v>
      </c>
      <c r="I102" s="19" t="s">
        <v>188</v>
      </c>
      <c r="K102" s="22" t="str">
        <f t="shared" si="2"/>
        <v>yes</v>
      </c>
      <c r="DF102" s="23"/>
    </row>
    <row r="103" spans="1:110" s="19" customFormat="1" ht="12.75" customHeight="1">
      <c r="A103" s="15">
        <v>39645</v>
      </c>
      <c r="B103" s="25">
        <v>0.3333333333333333</v>
      </c>
      <c r="C103" s="25">
        <v>0.4166666666666667</v>
      </c>
      <c r="D103" s="27">
        <v>802.11</v>
      </c>
      <c r="E103" s="19" t="s">
        <v>116</v>
      </c>
      <c r="F103" s="19" t="s">
        <v>70</v>
      </c>
      <c r="G103" s="21">
        <v>70</v>
      </c>
      <c r="H103" s="21">
        <v>70</v>
      </c>
      <c r="I103" s="19" t="s">
        <v>186</v>
      </c>
      <c r="K103" s="22" t="str">
        <f t="shared" si="2"/>
        <v>yes</v>
      </c>
      <c r="DF103" s="23"/>
    </row>
    <row r="104" spans="1:110" s="19" customFormat="1" ht="12.75" customHeight="1">
      <c r="A104" s="15">
        <v>39645</v>
      </c>
      <c r="B104" s="25">
        <v>0.3333333333333333</v>
      </c>
      <c r="C104" s="25">
        <v>0.4166666666666667</v>
      </c>
      <c r="D104" s="28">
        <v>802.11</v>
      </c>
      <c r="E104" s="19" t="s">
        <v>117</v>
      </c>
      <c r="F104" s="19" t="s">
        <v>70</v>
      </c>
      <c r="G104" s="21">
        <v>50</v>
      </c>
      <c r="H104" s="21">
        <v>40</v>
      </c>
      <c r="I104" s="19" t="s">
        <v>187</v>
      </c>
      <c r="K104" s="22" t="str">
        <f t="shared" si="2"/>
        <v>yes</v>
      </c>
      <c r="DF104" s="23"/>
    </row>
    <row r="105" spans="1:110" s="19" customFormat="1" ht="12.75" customHeight="1">
      <c r="A105" s="15">
        <v>39645</v>
      </c>
      <c r="B105" s="25">
        <v>0.3333333333333333</v>
      </c>
      <c r="C105" s="25">
        <v>0.4166666666666667</v>
      </c>
      <c r="D105" s="27">
        <v>802.11</v>
      </c>
      <c r="E105" s="19" t="s">
        <v>132</v>
      </c>
      <c r="F105" s="19" t="s">
        <v>96</v>
      </c>
      <c r="G105" s="21">
        <v>150</v>
      </c>
      <c r="H105" s="21">
        <v>120</v>
      </c>
      <c r="I105" s="19" t="s">
        <v>167</v>
      </c>
      <c r="J105" s="19" t="s">
        <v>125</v>
      </c>
      <c r="K105" s="22" t="str">
        <f t="shared" si="2"/>
        <v>yes</v>
      </c>
      <c r="DF105" s="23"/>
    </row>
    <row r="106" spans="1:110" s="19" customFormat="1" ht="12.75" customHeight="1">
      <c r="A106" s="15">
        <v>39645</v>
      </c>
      <c r="B106" s="25">
        <v>0.3333333333333333</v>
      </c>
      <c r="C106" s="25">
        <v>0.4166666666666667</v>
      </c>
      <c r="D106" s="27">
        <v>802.15</v>
      </c>
      <c r="E106" s="19" t="s">
        <v>112</v>
      </c>
      <c r="F106" s="19" t="s">
        <v>215</v>
      </c>
      <c r="G106" s="21">
        <v>20</v>
      </c>
      <c r="H106" s="21">
        <v>20</v>
      </c>
      <c r="I106" s="19" t="s">
        <v>216</v>
      </c>
      <c r="K106" s="22" t="str">
        <f t="shared" si="2"/>
        <v>yes</v>
      </c>
      <c r="DF106" s="23"/>
    </row>
    <row r="107" spans="1:110" s="19" customFormat="1" ht="12.75" customHeight="1">
      <c r="A107" s="15">
        <v>39645</v>
      </c>
      <c r="B107" s="25">
        <v>0.3333333333333333</v>
      </c>
      <c r="C107" s="25">
        <v>0.4166666666666667</v>
      </c>
      <c r="D107" s="27">
        <v>802.15</v>
      </c>
      <c r="E107" s="19" t="s">
        <v>23</v>
      </c>
      <c r="F107" s="19" t="s">
        <v>70</v>
      </c>
      <c r="G107" s="21">
        <v>80</v>
      </c>
      <c r="H107" s="21">
        <v>100</v>
      </c>
      <c r="I107" s="19" t="s">
        <v>172</v>
      </c>
      <c r="K107" s="22" t="str">
        <f t="shared" si="2"/>
        <v>no</v>
      </c>
      <c r="DF107" s="23"/>
    </row>
    <row r="108" spans="1:109" s="19" customFormat="1" ht="15">
      <c r="A108" s="15">
        <v>39645</v>
      </c>
      <c r="B108" s="25">
        <v>0.3333333333333333</v>
      </c>
      <c r="C108" s="25">
        <v>0.4166666666666667</v>
      </c>
      <c r="D108" s="27">
        <v>802.15</v>
      </c>
      <c r="E108" s="19" t="s">
        <v>110</v>
      </c>
      <c r="F108" s="32" t="s">
        <v>70</v>
      </c>
      <c r="G108" s="21">
        <v>60</v>
      </c>
      <c r="H108" s="21">
        <v>60</v>
      </c>
      <c r="I108" s="19" t="s">
        <v>173</v>
      </c>
      <c r="K108" s="22" t="str">
        <f t="shared" si="2"/>
        <v>yes</v>
      </c>
      <c r="DE108" s="23"/>
    </row>
    <row r="109" spans="1:109" s="19" customFormat="1" ht="15">
      <c r="A109" s="15">
        <v>39645</v>
      </c>
      <c r="B109" s="25">
        <v>0.3333333333333333</v>
      </c>
      <c r="C109" s="25">
        <v>0.4166666666666667</v>
      </c>
      <c r="D109" s="27">
        <v>802.15</v>
      </c>
      <c r="E109" s="19" t="s">
        <v>27</v>
      </c>
      <c r="F109" s="32" t="s">
        <v>71</v>
      </c>
      <c r="G109" s="21">
        <v>20</v>
      </c>
      <c r="H109" s="21">
        <v>20</v>
      </c>
      <c r="I109" s="19" t="s">
        <v>189</v>
      </c>
      <c r="K109" s="22" t="str">
        <f t="shared" si="2"/>
        <v>yes</v>
      </c>
      <c r="DE109" s="23"/>
    </row>
    <row r="110" spans="1:109" s="19" customFormat="1" ht="15">
      <c r="A110" s="15">
        <v>39645</v>
      </c>
      <c r="B110" s="25">
        <v>0.3333333333333333</v>
      </c>
      <c r="C110" s="25">
        <v>0.4166666666666667</v>
      </c>
      <c r="D110" s="28" t="s">
        <v>141</v>
      </c>
      <c r="E110" s="19" t="s">
        <v>142</v>
      </c>
      <c r="F110" s="19" t="s">
        <v>101</v>
      </c>
      <c r="G110" s="21">
        <v>50</v>
      </c>
      <c r="H110" s="21">
        <v>50</v>
      </c>
      <c r="I110" s="19" t="s">
        <v>177</v>
      </c>
      <c r="K110" s="22" t="str">
        <f t="shared" si="2"/>
        <v>yes</v>
      </c>
      <c r="DE110" s="23"/>
    </row>
    <row r="111" spans="1:109" s="19" customFormat="1" ht="15">
      <c r="A111" s="15">
        <v>39645</v>
      </c>
      <c r="B111" s="25">
        <v>0.3333333333333333</v>
      </c>
      <c r="C111" s="25">
        <v>0.75</v>
      </c>
      <c r="D111" s="28" t="s">
        <v>8</v>
      </c>
      <c r="E111" s="19" t="s">
        <v>9</v>
      </c>
      <c r="F111" s="32" t="s">
        <v>97</v>
      </c>
      <c r="G111" s="21">
        <v>20</v>
      </c>
      <c r="H111" s="21">
        <v>20</v>
      </c>
      <c r="I111" s="19" t="s">
        <v>155</v>
      </c>
      <c r="K111" s="22" t="str">
        <f t="shared" si="2"/>
        <v>yes</v>
      </c>
      <c r="DE111" s="23"/>
    </row>
    <row r="112" spans="1:254" s="19" customFormat="1" ht="12.75" customHeight="1">
      <c r="A112" s="15">
        <v>39645</v>
      </c>
      <c r="B112" s="25">
        <v>0.3333333333333333</v>
      </c>
      <c r="C112" s="25">
        <v>0.75</v>
      </c>
      <c r="D112" s="27">
        <v>802.16</v>
      </c>
      <c r="E112" s="27" t="s">
        <v>93</v>
      </c>
      <c r="F112" s="19" t="s">
        <v>90</v>
      </c>
      <c r="G112" s="21">
        <v>12</v>
      </c>
      <c r="H112" s="21">
        <v>12</v>
      </c>
      <c r="I112" s="19" t="s">
        <v>212</v>
      </c>
      <c r="K112" s="22" t="str">
        <f t="shared" si="2"/>
        <v>yes</v>
      </c>
      <c r="N112" s="21"/>
      <c r="P112" s="27"/>
      <c r="R112" s="28"/>
      <c r="V112" s="21"/>
      <c r="X112" s="27"/>
      <c r="Z112" s="28"/>
      <c r="AD112" s="21"/>
      <c r="AF112" s="27"/>
      <c r="AH112" s="28"/>
      <c r="AL112" s="21"/>
      <c r="AN112" s="27"/>
      <c r="AP112" s="28"/>
      <c r="AT112" s="21"/>
      <c r="AV112" s="27"/>
      <c r="AX112" s="28"/>
      <c r="BB112" s="21"/>
      <c r="BD112" s="27"/>
      <c r="BF112" s="28"/>
      <c r="BJ112" s="21"/>
      <c r="BL112" s="27"/>
      <c r="BN112" s="28"/>
      <c r="BR112" s="21"/>
      <c r="BT112" s="27"/>
      <c r="BV112" s="28"/>
      <c r="BZ112" s="21"/>
      <c r="CB112" s="27"/>
      <c r="CD112" s="28"/>
      <c r="CH112" s="21"/>
      <c r="CJ112" s="27"/>
      <c r="CL112" s="28"/>
      <c r="CP112" s="21"/>
      <c r="CR112" s="27"/>
      <c r="CT112" s="28"/>
      <c r="CX112" s="21"/>
      <c r="CZ112" s="27"/>
      <c r="DB112" s="28"/>
      <c r="DF112" s="23"/>
      <c r="DH112" s="27"/>
      <c r="DJ112" s="28"/>
      <c r="DN112" s="21"/>
      <c r="DP112" s="27"/>
      <c r="DR112" s="28"/>
      <c r="DV112" s="21"/>
      <c r="DX112" s="27"/>
      <c r="DZ112" s="28"/>
      <c r="ED112" s="21"/>
      <c r="EF112" s="27"/>
      <c r="EH112" s="28"/>
      <c r="EL112" s="21"/>
      <c r="EN112" s="27"/>
      <c r="EP112" s="28"/>
      <c r="ET112" s="21"/>
      <c r="EV112" s="27"/>
      <c r="EX112" s="28"/>
      <c r="FB112" s="21"/>
      <c r="FD112" s="27"/>
      <c r="FF112" s="28"/>
      <c r="FJ112" s="21"/>
      <c r="FL112" s="27"/>
      <c r="FN112" s="28"/>
      <c r="FR112" s="21"/>
      <c r="FT112" s="27"/>
      <c r="FV112" s="28"/>
      <c r="FZ112" s="21"/>
      <c r="GB112" s="27"/>
      <c r="GD112" s="28"/>
      <c r="GH112" s="21"/>
      <c r="GJ112" s="27"/>
      <c r="GL112" s="28"/>
      <c r="GP112" s="21"/>
      <c r="GR112" s="27"/>
      <c r="GT112" s="28"/>
      <c r="GX112" s="21"/>
      <c r="GZ112" s="27"/>
      <c r="HB112" s="28"/>
      <c r="HF112" s="21"/>
      <c r="HH112" s="27"/>
      <c r="HJ112" s="28"/>
      <c r="HN112" s="21"/>
      <c r="HP112" s="27"/>
      <c r="HR112" s="28"/>
      <c r="HV112" s="21"/>
      <c r="HX112" s="27"/>
      <c r="HZ112" s="28"/>
      <c r="ID112" s="21"/>
      <c r="IF112" s="27"/>
      <c r="IH112" s="28"/>
      <c r="IL112" s="21"/>
      <c r="IN112" s="27"/>
      <c r="IP112" s="28"/>
      <c r="IT112" s="21"/>
    </row>
    <row r="113" spans="1:108" s="19" customFormat="1" ht="12.75" customHeight="1">
      <c r="A113" s="15">
        <v>39645</v>
      </c>
      <c r="B113" s="25">
        <v>0.3333333333333333</v>
      </c>
      <c r="C113" s="25">
        <v>0.75</v>
      </c>
      <c r="D113" s="27">
        <v>802.16</v>
      </c>
      <c r="E113" s="19" t="s">
        <v>92</v>
      </c>
      <c r="F113" s="19" t="s">
        <v>90</v>
      </c>
      <c r="G113" s="21">
        <v>12</v>
      </c>
      <c r="H113" s="21">
        <v>12</v>
      </c>
      <c r="I113" s="36" t="s">
        <v>214</v>
      </c>
      <c r="K113" s="22" t="str">
        <f t="shared" si="2"/>
        <v>yes</v>
      </c>
      <c r="DD113" s="23"/>
    </row>
    <row r="114" spans="1:108" s="19" customFormat="1" ht="12.75" customHeight="1">
      <c r="A114" s="15">
        <v>39645</v>
      </c>
      <c r="B114" s="25">
        <v>0.3333333333333333</v>
      </c>
      <c r="C114" s="25">
        <v>0.75</v>
      </c>
      <c r="D114" s="27">
        <v>802.16</v>
      </c>
      <c r="E114" s="19" t="s">
        <v>66</v>
      </c>
      <c r="F114" s="19" t="s">
        <v>193</v>
      </c>
      <c r="G114" s="21">
        <v>80</v>
      </c>
      <c r="H114" s="21">
        <v>80</v>
      </c>
      <c r="I114" s="36" t="s">
        <v>217</v>
      </c>
      <c r="K114" s="22" t="str">
        <f t="shared" si="2"/>
        <v>yes</v>
      </c>
      <c r="DD114" s="23"/>
    </row>
    <row r="115" spans="1:110" s="19" customFormat="1" ht="12.75" customHeight="1">
      <c r="A115" s="15">
        <v>39645</v>
      </c>
      <c r="B115" s="25">
        <v>0.3333333333333333</v>
      </c>
      <c r="C115" s="25">
        <v>0.75</v>
      </c>
      <c r="D115" s="27">
        <v>802.16</v>
      </c>
      <c r="E115" s="19" t="s">
        <v>79</v>
      </c>
      <c r="F115" s="19" t="s">
        <v>149</v>
      </c>
      <c r="G115" s="21">
        <v>80</v>
      </c>
      <c r="H115" s="21">
        <v>80</v>
      </c>
      <c r="I115" s="36" t="s">
        <v>170</v>
      </c>
      <c r="K115" s="22" t="str">
        <f t="shared" si="2"/>
        <v>yes</v>
      </c>
      <c r="DF115" s="23"/>
    </row>
    <row r="116" spans="1:109" s="19" customFormat="1" ht="12.75" customHeight="1">
      <c r="A116" s="15">
        <v>39645</v>
      </c>
      <c r="B116" s="25">
        <v>0.3333333333333333</v>
      </c>
      <c r="C116" s="25">
        <v>0.75</v>
      </c>
      <c r="D116" s="27">
        <v>802.16</v>
      </c>
      <c r="E116" s="19" t="s">
        <v>144</v>
      </c>
      <c r="F116" s="42" t="s">
        <v>145</v>
      </c>
      <c r="G116" s="21">
        <v>250</v>
      </c>
      <c r="H116" s="21">
        <v>150</v>
      </c>
      <c r="I116" s="36" t="s">
        <v>162</v>
      </c>
      <c r="J116" s="19" t="s">
        <v>19</v>
      </c>
      <c r="K116" s="22" t="str">
        <f t="shared" si="2"/>
        <v>yes</v>
      </c>
      <c r="DE116" s="23"/>
    </row>
    <row r="117" spans="1:109" s="19" customFormat="1" ht="15">
      <c r="A117" s="15">
        <v>39645</v>
      </c>
      <c r="B117" s="25">
        <v>0.3333333333333333</v>
      </c>
      <c r="C117" s="25">
        <v>0.75</v>
      </c>
      <c r="D117" s="27">
        <v>802.16</v>
      </c>
      <c r="E117" s="19" t="s">
        <v>146</v>
      </c>
      <c r="F117" s="30" t="s">
        <v>69</v>
      </c>
      <c r="G117" s="21">
        <v>100</v>
      </c>
      <c r="H117" s="21">
        <v>100</v>
      </c>
      <c r="I117" s="36" t="s">
        <v>184</v>
      </c>
      <c r="K117" s="22" t="str">
        <f t="shared" si="2"/>
        <v>yes</v>
      </c>
      <c r="DE117" s="23"/>
    </row>
    <row r="118" spans="1:109" s="19" customFormat="1" ht="12.75" customHeight="1">
      <c r="A118" s="15">
        <v>39645</v>
      </c>
      <c r="B118" s="25">
        <v>0.3333333333333333</v>
      </c>
      <c r="C118" s="25">
        <v>0.75</v>
      </c>
      <c r="D118" s="27">
        <v>802.16</v>
      </c>
      <c r="E118" s="19" t="s">
        <v>147</v>
      </c>
      <c r="F118" s="30" t="s">
        <v>69</v>
      </c>
      <c r="G118" s="21">
        <v>100</v>
      </c>
      <c r="H118" s="21">
        <v>100</v>
      </c>
      <c r="I118" s="36" t="s">
        <v>168</v>
      </c>
      <c r="K118" s="22" t="str">
        <f t="shared" si="2"/>
        <v>yes</v>
      </c>
      <c r="DE118" s="23"/>
    </row>
    <row r="119" spans="1:110" s="19" customFormat="1" ht="12.75" customHeight="1">
      <c r="A119" s="15">
        <v>39645</v>
      </c>
      <c r="B119" s="25">
        <v>0.3333333333333333</v>
      </c>
      <c r="C119" s="25">
        <v>0.75</v>
      </c>
      <c r="D119" s="27">
        <v>802.16</v>
      </c>
      <c r="E119" s="19" t="s">
        <v>148</v>
      </c>
      <c r="F119" s="30" t="s">
        <v>149</v>
      </c>
      <c r="G119" s="21">
        <v>50</v>
      </c>
      <c r="H119" s="21">
        <v>50</v>
      </c>
      <c r="I119" s="36" t="s">
        <v>174</v>
      </c>
      <c r="K119" s="22" t="str">
        <f t="shared" si="2"/>
        <v>yes</v>
      </c>
      <c r="DF119" s="23"/>
    </row>
    <row r="120" spans="1:108" s="19" customFormat="1" ht="12.75" customHeight="1">
      <c r="A120" s="15">
        <v>39645</v>
      </c>
      <c r="B120" s="25">
        <v>0.3333333333333333</v>
      </c>
      <c r="C120" s="25">
        <v>0.75</v>
      </c>
      <c r="D120" s="27">
        <v>802.18</v>
      </c>
      <c r="E120" s="19" t="s">
        <v>21</v>
      </c>
      <c r="F120" s="19" t="s">
        <v>74</v>
      </c>
      <c r="G120" s="21">
        <v>30</v>
      </c>
      <c r="H120" s="21">
        <v>30</v>
      </c>
      <c r="I120" s="19" t="s">
        <v>182</v>
      </c>
      <c r="K120" s="22" t="str">
        <f t="shared" si="2"/>
        <v>yes</v>
      </c>
      <c r="DD120" s="23"/>
    </row>
    <row r="121" spans="1:109" s="19" customFormat="1" ht="12.75" customHeight="1">
      <c r="A121" s="15">
        <v>39645</v>
      </c>
      <c r="B121" s="25">
        <v>0.3333333333333333</v>
      </c>
      <c r="C121" s="25">
        <v>0.75</v>
      </c>
      <c r="D121" s="19" t="s">
        <v>20</v>
      </c>
      <c r="E121" s="19" t="s">
        <v>67</v>
      </c>
      <c r="F121" s="19" t="s">
        <v>198</v>
      </c>
      <c r="G121" s="21">
        <v>40</v>
      </c>
      <c r="H121" s="21">
        <v>40</v>
      </c>
      <c r="I121" s="19" t="s">
        <v>195</v>
      </c>
      <c r="K121" s="22" t="str">
        <f t="shared" si="2"/>
        <v>yes</v>
      </c>
      <c r="DE121" s="23"/>
    </row>
    <row r="122" spans="1:110" s="19" customFormat="1" ht="12.75" customHeight="1">
      <c r="A122" s="15">
        <v>39645</v>
      </c>
      <c r="B122" s="25">
        <v>0.3333333333333333</v>
      </c>
      <c r="C122" s="25">
        <v>0.75</v>
      </c>
      <c r="D122" s="27">
        <v>802.22</v>
      </c>
      <c r="E122" s="19" t="s">
        <v>107</v>
      </c>
      <c r="F122" s="19" t="s">
        <v>149</v>
      </c>
      <c r="G122" s="21">
        <v>60</v>
      </c>
      <c r="H122" s="21">
        <v>60</v>
      </c>
      <c r="I122" s="19" t="s">
        <v>185</v>
      </c>
      <c r="K122" s="22" t="str">
        <f t="shared" si="2"/>
        <v>yes</v>
      </c>
      <c r="DF122" s="23"/>
    </row>
    <row r="123" spans="1:110" s="19" customFormat="1" ht="12.75" customHeight="1">
      <c r="A123" s="15">
        <v>39645</v>
      </c>
      <c r="B123" s="25">
        <v>0.3333333333333333</v>
      </c>
      <c r="C123" s="25">
        <v>0.75</v>
      </c>
      <c r="D123" s="27">
        <v>802.22</v>
      </c>
      <c r="E123" s="19" t="s">
        <v>120</v>
      </c>
      <c r="F123" s="32" t="s">
        <v>71</v>
      </c>
      <c r="G123" s="21">
        <v>20</v>
      </c>
      <c r="H123" s="21">
        <v>40</v>
      </c>
      <c r="I123" s="19" t="s">
        <v>202</v>
      </c>
      <c r="K123" s="22" t="str">
        <f t="shared" si="2"/>
        <v>no</v>
      </c>
      <c r="DF123" s="23"/>
    </row>
    <row r="124" spans="1:110" s="19" customFormat="1" ht="12.75" customHeight="1">
      <c r="A124" s="15">
        <v>39645</v>
      </c>
      <c r="B124" s="25">
        <v>0.3333333333333333</v>
      </c>
      <c r="C124" s="25">
        <v>0.75</v>
      </c>
      <c r="D124" s="28" t="s">
        <v>11</v>
      </c>
      <c r="E124" s="19" t="s">
        <v>103</v>
      </c>
      <c r="F124" s="19" t="s">
        <v>199</v>
      </c>
      <c r="G124" s="21">
        <v>270</v>
      </c>
      <c r="H124" s="21">
        <v>175</v>
      </c>
      <c r="I124" s="19" t="s">
        <v>166</v>
      </c>
      <c r="J124" s="19" t="s">
        <v>19</v>
      </c>
      <c r="K124" s="22" t="str">
        <f t="shared" si="2"/>
        <v>yes</v>
      </c>
      <c r="DF124" s="23"/>
    </row>
    <row r="125" spans="1:110" s="19" customFormat="1" ht="12.75" customHeight="1">
      <c r="A125" s="15">
        <v>39645</v>
      </c>
      <c r="B125" s="25">
        <v>0.3333333333333333</v>
      </c>
      <c r="C125" s="25">
        <v>0.75</v>
      </c>
      <c r="D125" s="28" t="s">
        <v>11</v>
      </c>
      <c r="E125" s="19" t="s">
        <v>106</v>
      </c>
      <c r="F125" s="19" t="s">
        <v>71</v>
      </c>
      <c r="G125" s="21"/>
      <c r="H125" s="21">
        <v>40</v>
      </c>
      <c r="I125" s="45"/>
      <c r="K125" s="22" t="str">
        <f t="shared" si="2"/>
        <v>no</v>
      </c>
      <c r="DF125" s="23"/>
    </row>
    <row r="126" spans="1:110" s="19" customFormat="1" ht="12.75" customHeight="1">
      <c r="A126" s="15">
        <v>39645</v>
      </c>
      <c r="B126" s="25">
        <v>0.3541666666666667</v>
      </c>
      <c r="C126" s="25">
        <v>0.7291666666666666</v>
      </c>
      <c r="D126" s="40">
        <v>802.2</v>
      </c>
      <c r="E126" s="19" t="s">
        <v>81</v>
      </c>
      <c r="F126" s="19" t="s">
        <v>181</v>
      </c>
      <c r="G126" s="21">
        <v>40</v>
      </c>
      <c r="H126" s="21">
        <v>40</v>
      </c>
      <c r="I126" s="19" t="s">
        <v>178</v>
      </c>
      <c r="K126" s="22" t="str">
        <f t="shared" si="2"/>
        <v>yes</v>
      </c>
      <c r="DF126" s="29"/>
    </row>
    <row r="127" spans="1:110" s="19" customFormat="1" ht="12.75" customHeight="1">
      <c r="A127" s="15">
        <v>39645</v>
      </c>
      <c r="B127" s="25">
        <v>0.3541666666666667</v>
      </c>
      <c r="C127" s="25">
        <v>0.75</v>
      </c>
      <c r="D127" s="41">
        <v>802.17</v>
      </c>
      <c r="E127" s="19" t="s">
        <v>22</v>
      </c>
      <c r="F127" s="19" t="s">
        <v>90</v>
      </c>
      <c r="G127" s="21">
        <v>10</v>
      </c>
      <c r="H127" s="21">
        <v>10</v>
      </c>
      <c r="I127" s="19" t="s">
        <v>158</v>
      </c>
      <c r="K127" s="22" t="str">
        <f t="shared" si="2"/>
        <v>yes</v>
      </c>
      <c r="DF127" s="29"/>
    </row>
    <row r="128" spans="1:109" s="19" customFormat="1" ht="12.75" customHeight="1">
      <c r="A128" s="15">
        <v>39645</v>
      </c>
      <c r="B128" s="25">
        <v>0.3541666666666667</v>
      </c>
      <c r="C128" s="25">
        <v>0.75</v>
      </c>
      <c r="D128" s="28" t="s">
        <v>11</v>
      </c>
      <c r="E128" s="19" t="s">
        <v>72</v>
      </c>
      <c r="F128" s="19" t="s">
        <v>70</v>
      </c>
      <c r="G128" s="21">
        <v>50</v>
      </c>
      <c r="H128" s="21">
        <v>50</v>
      </c>
      <c r="I128" s="19" t="s">
        <v>175</v>
      </c>
      <c r="K128" s="22" t="str">
        <f t="shared" si="2"/>
        <v>yes</v>
      </c>
      <c r="DE128" s="23"/>
    </row>
    <row r="129" spans="1:110" s="19" customFormat="1" ht="12.75" customHeight="1">
      <c r="A129" s="15">
        <v>39645</v>
      </c>
      <c r="B129" s="25">
        <v>0.3541666666666667</v>
      </c>
      <c r="C129" s="25">
        <v>0.75</v>
      </c>
      <c r="D129" s="27">
        <v>802.3</v>
      </c>
      <c r="E129" s="19" t="s">
        <v>104</v>
      </c>
      <c r="F129" s="19" t="s">
        <v>194</v>
      </c>
      <c r="G129" s="21">
        <v>80</v>
      </c>
      <c r="H129" s="21">
        <v>75</v>
      </c>
      <c r="I129" s="19" t="s">
        <v>169</v>
      </c>
      <c r="K129" s="22" t="str">
        <f t="shared" si="2"/>
        <v>yes</v>
      </c>
      <c r="DF129" s="29"/>
    </row>
    <row r="130" spans="1:110" s="19" customFormat="1" ht="12.75" customHeight="1">
      <c r="A130" s="15">
        <v>39645</v>
      </c>
      <c r="B130" s="25">
        <v>0.3541666666666667</v>
      </c>
      <c r="C130" s="25">
        <v>0.75</v>
      </c>
      <c r="D130" s="28" t="s">
        <v>11</v>
      </c>
      <c r="E130" s="19" t="s">
        <v>105</v>
      </c>
      <c r="F130" s="19" t="s">
        <v>70</v>
      </c>
      <c r="G130" s="21">
        <v>50</v>
      </c>
      <c r="H130" s="21">
        <v>50</v>
      </c>
      <c r="I130" s="19" t="s">
        <v>179</v>
      </c>
      <c r="K130" s="22" t="str">
        <f t="shared" si="2"/>
        <v>yes</v>
      </c>
      <c r="DF130" s="29"/>
    </row>
    <row r="131" spans="1:110" s="19" customFormat="1" ht="12.75" customHeight="1">
      <c r="A131" s="15">
        <v>39645</v>
      </c>
      <c r="B131" s="25">
        <v>0.3541666666666667</v>
      </c>
      <c r="C131" s="25">
        <v>0.75</v>
      </c>
      <c r="D131" s="28" t="s">
        <v>11</v>
      </c>
      <c r="E131" s="19" t="s">
        <v>66</v>
      </c>
      <c r="F131" s="19" t="s">
        <v>211</v>
      </c>
      <c r="G131" s="21">
        <v>20</v>
      </c>
      <c r="H131" s="21">
        <v>40</v>
      </c>
      <c r="I131" s="19" t="s">
        <v>156</v>
      </c>
      <c r="K131" s="22" t="str">
        <f t="shared" si="2"/>
        <v>no</v>
      </c>
      <c r="DF131" s="23"/>
    </row>
    <row r="132" spans="1:110" s="19" customFormat="1" ht="15">
      <c r="A132" s="15">
        <v>39645</v>
      </c>
      <c r="B132" s="25">
        <v>0.4166666666666667</v>
      </c>
      <c r="C132" s="25">
        <v>0.75</v>
      </c>
      <c r="D132" s="28">
        <v>802.1</v>
      </c>
      <c r="E132" s="19" t="s">
        <v>86</v>
      </c>
      <c r="F132" s="19" t="s">
        <v>101</v>
      </c>
      <c r="G132" s="21">
        <v>50</v>
      </c>
      <c r="H132" s="21">
        <v>50</v>
      </c>
      <c r="I132" s="19" t="s">
        <v>177</v>
      </c>
      <c r="K132" s="22" t="str">
        <f t="shared" si="2"/>
        <v>yes</v>
      </c>
      <c r="DF132" s="29"/>
    </row>
    <row r="133" spans="1:110" s="19" customFormat="1" ht="15">
      <c r="A133" s="15">
        <v>39645</v>
      </c>
      <c r="B133" s="25">
        <v>0.375</v>
      </c>
      <c r="C133" s="25">
        <v>0.75</v>
      </c>
      <c r="D133" s="28">
        <v>802.1</v>
      </c>
      <c r="E133" s="19" t="s">
        <v>87</v>
      </c>
      <c r="F133" s="19" t="s">
        <v>211</v>
      </c>
      <c r="G133" s="21">
        <v>20</v>
      </c>
      <c r="H133" s="21">
        <v>20</v>
      </c>
      <c r="I133" s="19" t="s">
        <v>157</v>
      </c>
      <c r="K133" s="22" t="str">
        <f aca="true" t="shared" si="3" ref="K133:K152">IF(H133&lt;=G133,"yes","no")</f>
        <v>yes</v>
      </c>
      <c r="DF133" s="23"/>
    </row>
    <row r="134" spans="1:110" s="19" customFormat="1" ht="15">
      <c r="A134" s="15">
        <v>39645</v>
      </c>
      <c r="B134" s="25">
        <v>0.375</v>
      </c>
      <c r="C134" s="25">
        <v>0.75</v>
      </c>
      <c r="D134" s="28">
        <v>802.1</v>
      </c>
      <c r="E134" s="19" t="s">
        <v>100</v>
      </c>
      <c r="F134" s="19" t="s">
        <v>101</v>
      </c>
      <c r="G134" s="21">
        <v>50</v>
      </c>
      <c r="H134" s="21">
        <v>50</v>
      </c>
      <c r="I134" s="19" t="s">
        <v>180</v>
      </c>
      <c r="K134" s="22" t="str">
        <f t="shared" si="3"/>
        <v>yes</v>
      </c>
      <c r="DF134" s="23"/>
    </row>
    <row r="135" spans="1:110" s="19" customFormat="1" ht="15">
      <c r="A135" s="15">
        <v>39645</v>
      </c>
      <c r="B135" s="25">
        <v>0.375</v>
      </c>
      <c r="C135" s="25">
        <v>0.75</v>
      </c>
      <c r="D135" s="28">
        <v>802.1</v>
      </c>
      <c r="E135" s="19" t="s">
        <v>85</v>
      </c>
      <c r="F135" s="19" t="s">
        <v>68</v>
      </c>
      <c r="G135" s="21">
        <v>100</v>
      </c>
      <c r="H135" s="21">
        <v>100</v>
      </c>
      <c r="I135" s="19" t="s">
        <v>171</v>
      </c>
      <c r="J135" s="19" t="s">
        <v>19</v>
      </c>
      <c r="K135" s="22" t="str">
        <f t="shared" si="3"/>
        <v>yes</v>
      </c>
      <c r="DF135" s="23"/>
    </row>
    <row r="136" spans="1:110" s="19" customFormat="1" ht="12.75" customHeight="1">
      <c r="A136" s="15">
        <v>39645</v>
      </c>
      <c r="B136" s="25">
        <v>0.4375</v>
      </c>
      <c r="C136" s="25">
        <v>0.4791666666666667</v>
      </c>
      <c r="D136" s="27">
        <v>802.15</v>
      </c>
      <c r="E136" s="19" t="s">
        <v>32</v>
      </c>
      <c r="F136" s="19" t="s">
        <v>190</v>
      </c>
      <c r="G136" s="21">
        <v>150</v>
      </c>
      <c r="H136" s="21">
        <v>150</v>
      </c>
      <c r="I136" s="19" t="s">
        <v>165</v>
      </c>
      <c r="J136" s="19" t="s">
        <v>19</v>
      </c>
      <c r="K136" s="22" t="str">
        <f t="shared" si="3"/>
        <v>yes</v>
      </c>
      <c r="DF136" s="23"/>
    </row>
    <row r="137" spans="1:110" s="19" customFormat="1" ht="12.75" customHeight="1">
      <c r="A137" s="15">
        <v>39645</v>
      </c>
      <c r="B137" s="25">
        <v>0.4375</v>
      </c>
      <c r="C137" s="25">
        <v>0.5208333333333334</v>
      </c>
      <c r="D137" s="28" t="s">
        <v>25</v>
      </c>
      <c r="E137" s="19" t="s">
        <v>31</v>
      </c>
      <c r="F137" s="19" t="s">
        <v>160</v>
      </c>
      <c r="G137" s="21">
        <v>300</v>
      </c>
      <c r="H137" s="21">
        <v>250</v>
      </c>
      <c r="I137" s="19" t="s">
        <v>161</v>
      </c>
      <c r="J137" s="19" t="s">
        <v>19</v>
      </c>
      <c r="K137" s="22" t="str">
        <f t="shared" si="3"/>
        <v>yes</v>
      </c>
      <c r="DF137" s="23"/>
    </row>
    <row r="138" spans="1:110" s="19" customFormat="1" ht="12.75" customHeight="1">
      <c r="A138" s="15">
        <v>39645</v>
      </c>
      <c r="B138" s="25">
        <v>0.4791666666666667</v>
      </c>
      <c r="C138" s="25">
        <v>0.5208333333333334</v>
      </c>
      <c r="D138" s="27">
        <v>802.15</v>
      </c>
      <c r="E138" s="19" t="s">
        <v>130</v>
      </c>
      <c r="F138" s="19" t="s">
        <v>190</v>
      </c>
      <c r="G138" s="21">
        <v>150</v>
      </c>
      <c r="H138" s="21">
        <v>150</v>
      </c>
      <c r="I138" s="19" t="s">
        <v>165</v>
      </c>
      <c r="J138" s="19" t="s">
        <v>19</v>
      </c>
      <c r="K138" s="22" t="str">
        <f t="shared" si="3"/>
        <v>yes</v>
      </c>
      <c r="DF138" s="23"/>
    </row>
    <row r="139" spans="1:110" s="19" customFormat="1" ht="12.75" customHeight="1">
      <c r="A139" s="15">
        <v>39645</v>
      </c>
      <c r="B139" s="25">
        <v>0.5625</v>
      </c>
      <c r="C139" s="25">
        <v>0.6458333333333334</v>
      </c>
      <c r="D139" s="27">
        <v>802.11</v>
      </c>
      <c r="E139" s="19" t="s">
        <v>137</v>
      </c>
      <c r="F139" s="19" t="s">
        <v>70</v>
      </c>
      <c r="G139" s="21">
        <v>80</v>
      </c>
      <c r="H139" s="21">
        <v>50</v>
      </c>
      <c r="I139" s="19" t="s">
        <v>172</v>
      </c>
      <c r="K139" s="22" t="str">
        <f t="shared" si="3"/>
        <v>yes</v>
      </c>
      <c r="DF139" s="23"/>
    </row>
    <row r="140" spans="1:110" s="19" customFormat="1" ht="12.75" customHeight="1">
      <c r="A140" s="15">
        <v>39645</v>
      </c>
      <c r="B140" s="25">
        <v>0.5625</v>
      </c>
      <c r="C140" s="25">
        <v>0.6458333333333334</v>
      </c>
      <c r="D140" s="27">
        <v>802.11</v>
      </c>
      <c r="E140" s="19" t="s">
        <v>138</v>
      </c>
      <c r="F140" s="19" t="s">
        <v>70</v>
      </c>
      <c r="G140" s="21"/>
      <c r="H140" s="21">
        <v>40</v>
      </c>
      <c r="I140" s="45"/>
      <c r="K140" s="22" t="str">
        <f t="shared" si="3"/>
        <v>no</v>
      </c>
      <c r="DF140" s="23"/>
    </row>
    <row r="141" spans="1:108" s="19" customFormat="1" ht="12.75" customHeight="1">
      <c r="A141" s="15">
        <v>39645</v>
      </c>
      <c r="B141" s="25">
        <v>0.5625</v>
      </c>
      <c r="C141" s="25">
        <v>0.6458333333333334</v>
      </c>
      <c r="D141" s="28">
        <v>802.11</v>
      </c>
      <c r="E141" s="19" t="s">
        <v>117</v>
      </c>
      <c r="F141" s="19" t="s">
        <v>70</v>
      </c>
      <c r="G141" s="21">
        <v>50</v>
      </c>
      <c r="H141" s="21">
        <v>40</v>
      </c>
      <c r="I141" s="19" t="s">
        <v>187</v>
      </c>
      <c r="K141" s="22" t="str">
        <f t="shared" si="3"/>
        <v>yes</v>
      </c>
      <c r="DD141" s="23"/>
    </row>
    <row r="142" spans="1:110" s="19" customFormat="1" ht="12.75" customHeight="1">
      <c r="A142" s="15">
        <v>39645</v>
      </c>
      <c r="B142" s="25">
        <v>0.5625</v>
      </c>
      <c r="C142" s="25">
        <v>0.75</v>
      </c>
      <c r="D142" s="28">
        <v>802.11</v>
      </c>
      <c r="E142" s="19" t="s">
        <v>113</v>
      </c>
      <c r="F142" s="19" t="s">
        <v>70</v>
      </c>
      <c r="G142" s="21">
        <v>70</v>
      </c>
      <c r="H142" s="21">
        <v>30</v>
      </c>
      <c r="I142" s="19" t="s">
        <v>186</v>
      </c>
      <c r="K142" s="22" t="str">
        <f t="shared" si="3"/>
        <v>yes</v>
      </c>
      <c r="DF142" s="23"/>
    </row>
    <row r="143" spans="1:110" s="19" customFormat="1" ht="12.75" customHeight="1">
      <c r="A143" s="15">
        <v>39645</v>
      </c>
      <c r="B143" s="25">
        <v>0.5625</v>
      </c>
      <c r="C143" s="25">
        <v>0.75</v>
      </c>
      <c r="D143" s="28">
        <v>802.11</v>
      </c>
      <c r="E143" s="19" t="s">
        <v>115</v>
      </c>
      <c r="F143" s="19" t="s">
        <v>71</v>
      </c>
      <c r="G143" s="21">
        <v>40</v>
      </c>
      <c r="H143" s="21">
        <v>40</v>
      </c>
      <c r="I143" s="19" t="s">
        <v>188</v>
      </c>
      <c r="K143" s="22" t="str">
        <f t="shared" si="3"/>
        <v>yes</v>
      </c>
      <c r="DF143" s="23"/>
    </row>
    <row r="144" spans="1:110" s="19" customFormat="1" ht="12.75" customHeight="1">
      <c r="A144" s="15">
        <v>39645</v>
      </c>
      <c r="B144" s="25">
        <v>0.5625</v>
      </c>
      <c r="C144" s="25">
        <v>0.75</v>
      </c>
      <c r="D144" s="28" t="s">
        <v>25</v>
      </c>
      <c r="E144" s="19" t="s">
        <v>119</v>
      </c>
      <c r="F144" s="19" t="s">
        <v>215</v>
      </c>
      <c r="G144" s="21">
        <v>20</v>
      </c>
      <c r="H144" s="21">
        <v>30</v>
      </c>
      <c r="I144" s="19" t="s">
        <v>216</v>
      </c>
      <c r="K144" s="22" t="str">
        <f t="shared" si="3"/>
        <v>no</v>
      </c>
      <c r="DF144" s="23"/>
    </row>
    <row r="145" spans="1:110" s="19" customFormat="1" ht="12.75" customHeight="1">
      <c r="A145" s="15">
        <v>39645</v>
      </c>
      <c r="B145" s="25">
        <v>0.5625</v>
      </c>
      <c r="C145" s="25">
        <v>0.75</v>
      </c>
      <c r="D145" s="27">
        <v>802.15</v>
      </c>
      <c r="E145" s="19" t="s">
        <v>131</v>
      </c>
      <c r="F145" s="19" t="s">
        <v>70</v>
      </c>
      <c r="G145" s="21">
        <v>60</v>
      </c>
      <c r="H145" s="21">
        <v>40</v>
      </c>
      <c r="I145" s="19" t="s">
        <v>173</v>
      </c>
      <c r="K145" s="22" t="str">
        <f t="shared" si="3"/>
        <v>yes</v>
      </c>
      <c r="DF145" s="23"/>
    </row>
    <row r="146" spans="1:110" s="19" customFormat="1" ht="12.75" customHeight="1">
      <c r="A146" s="15">
        <v>39645</v>
      </c>
      <c r="B146" s="25">
        <v>0.5625</v>
      </c>
      <c r="C146" s="25">
        <v>0.75</v>
      </c>
      <c r="D146" s="27">
        <v>802.15</v>
      </c>
      <c r="E146" s="19" t="s">
        <v>23</v>
      </c>
      <c r="F146" s="19" t="s">
        <v>96</v>
      </c>
      <c r="G146" s="21">
        <v>150</v>
      </c>
      <c r="H146" s="21">
        <v>100</v>
      </c>
      <c r="I146" s="19" t="s">
        <v>167</v>
      </c>
      <c r="J146" s="19" t="s">
        <v>125</v>
      </c>
      <c r="K146" s="22" t="str">
        <f t="shared" si="3"/>
        <v>yes</v>
      </c>
      <c r="DF146" s="23"/>
    </row>
    <row r="147" spans="1:110" s="19" customFormat="1" ht="12.75" customHeight="1">
      <c r="A147" s="15">
        <v>39645</v>
      </c>
      <c r="B147" s="25">
        <v>0.5625</v>
      </c>
      <c r="C147" s="25">
        <v>0.75</v>
      </c>
      <c r="D147" s="27">
        <v>802.15</v>
      </c>
      <c r="E147" s="19" t="s">
        <v>27</v>
      </c>
      <c r="F147" s="19" t="s">
        <v>71</v>
      </c>
      <c r="G147" s="21">
        <v>20</v>
      </c>
      <c r="H147" s="21">
        <v>20</v>
      </c>
      <c r="I147" s="19" t="s">
        <v>189</v>
      </c>
      <c r="K147" s="22" t="str">
        <f t="shared" si="3"/>
        <v>yes</v>
      </c>
      <c r="DF147" s="23"/>
    </row>
    <row r="148" spans="1:109" s="19" customFormat="1" ht="12.75" customHeight="1">
      <c r="A148" s="15">
        <v>39645</v>
      </c>
      <c r="B148" s="25">
        <v>0.5625</v>
      </c>
      <c r="C148" s="25">
        <v>0.75</v>
      </c>
      <c r="D148" s="27">
        <v>802.15</v>
      </c>
      <c r="E148" s="19" t="s">
        <v>111</v>
      </c>
      <c r="F148" s="19" t="s">
        <v>71</v>
      </c>
      <c r="G148" s="21">
        <v>40</v>
      </c>
      <c r="H148" s="21">
        <v>40</v>
      </c>
      <c r="I148" s="19" t="s">
        <v>176</v>
      </c>
      <c r="K148" s="22" t="str">
        <f t="shared" si="3"/>
        <v>yes</v>
      </c>
      <c r="DE148" s="23"/>
    </row>
    <row r="149" spans="1:110" s="19" customFormat="1" ht="12.75" customHeight="1">
      <c r="A149" s="15">
        <v>39645</v>
      </c>
      <c r="B149" s="25">
        <v>0.5625</v>
      </c>
      <c r="C149" s="25">
        <v>0.75</v>
      </c>
      <c r="D149" s="27" t="s">
        <v>28</v>
      </c>
      <c r="E149" s="27" t="s">
        <v>78</v>
      </c>
      <c r="F149" s="19" t="s">
        <v>90</v>
      </c>
      <c r="G149" s="21">
        <v>10</v>
      </c>
      <c r="H149" s="21">
        <v>10</v>
      </c>
      <c r="I149" s="19" t="s">
        <v>213</v>
      </c>
      <c r="K149" s="22" t="str">
        <f t="shared" si="3"/>
        <v>yes</v>
      </c>
      <c r="DF149" s="23"/>
    </row>
    <row r="150" spans="1:110" s="19" customFormat="1" ht="12.75" customHeight="1">
      <c r="A150" s="15">
        <v>39645</v>
      </c>
      <c r="B150" s="25">
        <v>0.6666666666666666</v>
      </c>
      <c r="C150" s="25">
        <v>0.75</v>
      </c>
      <c r="D150" s="27">
        <v>802.11</v>
      </c>
      <c r="E150" s="19" t="s">
        <v>116</v>
      </c>
      <c r="F150" s="19" t="s">
        <v>70</v>
      </c>
      <c r="G150" s="21">
        <v>80</v>
      </c>
      <c r="H150" s="21">
        <v>70</v>
      </c>
      <c r="I150" s="19" t="s">
        <v>172</v>
      </c>
      <c r="K150" s="22" t="str">
        <f t="shared" si="3"/>
        <v>yes</v>
      </c>
      <c r="DF150" s="23"/>
    </row>
    <row r="151" spans="1:108" s="19" customFormat="1" ht="12.75" customHeight="1">
      <c r="A151" s="15">
        <v>39645</v>
      </c>
      <c r="B151" s="25">
        <v>0.6666666666666666</v>
      </c>
      <c r="C151" s="25">
        <v>0.75</v>
      </c>
      <c r="D151" s="27">
        <v>802.11</v>
      </c>
      <c r="E151" s="19" t="s">
        <v>114</v>
      </c>
      <c r="F151" s="19" t="s">
        <v>70</v>
      </c>
      <c r="G151" s="21">
        <v>50</v>
      </c>
      <c r="H151" s="21">
        <v>20</v>
      </c>
      <c r="I151" s="19" t="s">
        <v>187</v>
      </c>
      <c r="K151" s="22" t="str">
        <f t="shared" si="3"/>
        <v>yes</v>
      </c>
      <c r="DD151" s="23"/>
    </row>
    <row r="152" spans="1:110" s="19" customFormat="1" ht="12.75" customHeight="1">
      <c r="A152" s="15">
        <v>39645</v>
      </c>
      <c r="B152" s="25">
        <v>0.7708333333333334</v>
      </c>
      <c r="C152" s="25">
        <v>0.875</v>
      </c>
      <c r="D152" s="27">
        <v>802</v>
      </c>
      <c r="E152" s="19" t="s">
        <v>33</v>
      </c>
      <c r="F152" s="19" t="s">
        <v>34</v>
      </c>
      <c r="G152" s="21"/>
      <c r="H152" s="21">
        <v>1200</v>
      </c>
      <c r="I152" s="19" t="s">
        <v>183</v>
      </c>
      <c r="K152" s="22" t="str">
        <f t="shared" si="3"/>
        <v>no</v>
      </c>
      <c r="DF152" s="23"/>
    </row>
    <row r="153" spans="1:110" s="19" customFormat="1" ht="12.75" customHeight="1">
      <c r="A153" s="15">
        <v>39646</v>
      </c>
      <c r="B153" s="25">
        <v>0.3333333333333333</v>
      </c>
      <c r="C153" s="25">
        <v>0.4166666666666667</v>
      </c>
      <c r="D153" s="27">
        <v>802.11</v>
      </c>
      <c r="E153" s="19" t="s">
        <v>116</v>
      </c>
      <c r="F153" s="19" t="s">
        <v>70</v>
      </c>
      <c r="G153" s="21">
        <v>70</v>
      </c>
      <c r="H153" s="21">
        <v>70</v>
      </c>
      <c r="I153" s="19" t="s">
        <v>186</v>
      </c>
      <c r="K153" s="22" t="str">
        <f aca="true" t="shared" si="4" ref="K153:K192">IF(H153&lt;=G153,"yes","no")</f>
        <v>yes</v>
      </c>
      <c r="DF153" s="23"/>
    </row>
    <row r="154" spans="1:110" s="19" customFormat="1" ht="15">
      <c r="A154" s="15">
        <v>39646</v>
      </c>
      <c r="B154" s="25">
        <v>0.3333333333333333</v>
      </c>
      <c r="C154" s="25">
        <v>0.4166666666666667</v>
      </c>
      <c r="D154" s="28" t="s">
        <v>25</v>
      </c>
      <c r="E154" s="19" t="s">
        <v>115</v>
      </c>
      <c r="F154" s="19" t="s">
        <v>71</v>
      </c>
      <c r="G154" s="21">
        <v>40</v>
      </c>
      <c r="H154" s="21">
        <v>40</v>
      </c>
      <c r="I154" s="19" t="s">
        <v>188</v>
      </c>
      <c r="K154" s="22" t="str">
        <f t="shared" si="4"/>
        <v>yes</v>
      </c>
      <c r="DF154" s="23"/>
    </row>
    <row r="155" spans="1:110" s="19" customFormat="1" ht="15">
      <c r="A155" s="15">
        <v>39646</v>
      </c>
      <c r="B155" s="25">
        <v>0.3333333333333333</v>
      </c>
      <c r="C155" s="25">
        <v>0.4166666666666667</v>
      </c>
      <c r="D155" s="28">
        <v>802.11</v>
      </c>
      <c r="E155" s="19" t="s">
        <v>117</v>
      </c>
      <c r="F155" s="19" t="s">
        <v>70</v>
      </c>
      <c r="G155" s="21">
        <v>50</v>
      </c>
      <c r="H155" s="21">
        <v>40</v>
      </c>
      <c r="I155" s="19" t="s">
        <v>187</v>
      </c>
      <c r="K155" s="22" t="str">
        <f t="shared" si="4"/>
        <v>yes</v>
      </c>
      <c r="DF155" s="23"/>
    </row>
    <row r="156" spans="1:110" s="19" customFormat="1" ht="12.75" customHeight="1">
      <c r="A156" s="15">
        <v>39646</v>
      </c>
      <c r="B156" s="25">
        <v>0.3333333333333333</v>
      </c>
      <c r="C156" s="25">
        <v>0.4166666666666667</v>
      </c>
      <c r="D156" s="27">
        <v>802.11</v>
      </c>
      <c r="E156" s="19" t="s">
        <v>114</v>
      </c>
      <c r="F156" s="19" t="s">
        <v>215</v>
      </c>
      <c r="G156" s="21">
        <v>20</v>
      </c>
      <c r="H156" s="21">
        <v>20</v>
      </c>
      <c r="I156" s="19" t="s">
        <v>216</v>
      </c>
      <c r="K156" s="22" t="str">
        <f t="shared" si="4"/>
        <v>yes</v>
      </c>
      <c r="DF156" s="23"/>
    </row>
    <row r="157" spans="1:110" s="19" customFormat="1" ht="12.75" customHeight="1">
      <c r="A157" s="15">
        <v>39646</v>
      </c>
      <c r="B157" s="25">
        <v>0.3333333333333333</v>
      </c>
      <c r="C157" s="25">
        <v>0.5</v>
      </c>
      <c r="D157" s="27">
        <v>802.16</v>
      </c>
      <c r="E157" s="19" t="s">
        <v>144</v>
      </c>
      <c r="F157" s="42" t="s">
        <v>145</v>
      </c>
      <c r="G157" s="21">
        <v>250</v>
      </c>
      <c r="H157" s="21">
        <v>150</v>
      </c>
      <c r="I157" s="36" t="s">
        <v>162</v>
      </c>
      <c r="J157" s="19" t="s">
        <v>19</v>
      </c>
      <c r="K157" s="22" t="str">
        <f t="shared" si="4"/>
        <v>yes</v>
      </c>
      <c r="DF157" s="23"/>
    </row>
    <row r="158" spans="1:110" s="19" customFormat="1" ht="12.75" customHeight="1">
      <c r="A158" s="15">
        <v>39646</v>
      </c>
      <c r="B158" s="25">
        <v>0.3333333333333333</v>
      </c>
      <c r="C158" s="25">
        <v>0.5</v>
      </c>
      <c r="D158" s="27">
        <v>802.16</v>
      </c>
      <c r="E158" s="19" t="s">
        <v>146</v>
      </c>
      <c r="F158" s="30" t="s">
        <v>69</v>
      </c>
      <c r="G158" s="21">
        <v>100</v>
      </c>
      <c r="H158" s="21">
        <v>100</v>
      </c>
      <c r="I158" s="36" t="s">
        <v>184</v>
      </c>
      <c r="K158" s="22" t="str">
        <f t="shared" si="4"/>
        <v>yes</v>
      </c>
      <c r="DF158" s="23"/>
    </row>
    <row r="159" spans="1:109" s="19" customFormat="1" ht="12.75" customHeight="1">
      <c r="A159" s="15">
        <v>39646</v>
      </c>
      <c r="B159" s="25">
        <v>0.3333333333333333</v>
      </c>
      <c r="C159" s="25">
        <v>0.5</v>
      </c>
      <c r="D159" s="27">
        <v>802.16</v>
      </c>
      <c r="E159" s="19" t="s">
        <v>147</v>
      </c>
      <c r="F159" s="30" t="s">
        <v>69</v>
      </c>
      <c r="G159" s="31">
        <v>100</v>
      </c>
      <c r="H159" s="21">
        <v>100</v>
      </c>
      <c r="I159" s="36" t="s">
        <v>168</v>
      </c>
      <c r="K159" s="22" t="str">
        <f t="shared" si="4"/>
        <v>yes</v>
      </c>
      <c r="DE159" s="23"/>
    </row>
    <row r="160" spans="1:110" s="19" customFormat="1" ht="12.75" customHeight="1">
      <c r="A160" s="15">
        <v>39646</v>
      </c>
      <c r="B160" s="25">
        <v>0.3333333333333333</v>
      </c>
      <c r="C160" s="25">
        <v>0.5</v>
      </c>
      <c r="D160" s="27">
        <v>802.16</v>
      </c>
      <c r="E160" s="19" t="s">
        <v>148</v>
      </c>
      <c r="F160" s="30" t="s">
        <v>149</v>
      </c>
      <c r="G160" s="31">
        <v>50</v>
      </c>
      <c r="H160" s="21">
        <v>50</v>
      </c>
      <c r="I160" s="36" t="s">
        <v>174</v>
      </c>
      <c r="K160" s="22" t="str">
        <f t="shared" si="4"/>
        <v>yes</v>
      </c>
      <c r="DF160" s="23"/>
    </row>
    <row r="161" spans="1:110" s="19" customFormat="1" ht="12.75" customHeight="1">
      <c r="A161" s="15">
        <v>39646</v>
      </c>
      <c r="B161" s="25">
        <v>0.3333333333333333</v>
      </c>
      <c r="C161" s="25">
        <v>0.75</v>
      </c>
      <c r="D161" s="27">
        <v>802.16</v>
      </c>
      <c r="E161" s="19" t="s">
        <v>79</v>
      </c>
      <c r="F161" s="19" t="s">
        <v>149</v>
      </c>
      <c r="G161" s="31">
        <v>80</v>
      </c>
      <c r="H161" s="21">
        <v>80</v>
      </c>
      <c r="I161" s="36" t="s">
        <v>172</v>
      </c>
      <c r="K161" s="22" t="str">
        <f t="shared" si="4"/>
        <v>yes</v>
      </c>
      <c r="DF161" s="23"/>
    </row>
    <row r="162" spans="1:109" s="19" customFormat="1" ht="15">
      <c r="A162" s="15">
        <v>39646</v>
      </c>
      <c r="B162" s="25">
        <v>0.3333333333333333</v>
      </c>
      <c r="C162" s="25">
        <v>0.5</v>
      </c>
      <c r="D162" s="27">
        <v>802.3</v>
      </c>
      <c r="E162" s="19" t="s">
        <v>103</v>
      </c>
      <c r="F162" s="19" t="s">
        <v>199</v>
      </c>
      <c r="G162" s="21">
        <v>270</v>
      </c>
      <c r="H162" s="21">
        <v>175</v>
      </c>
      <c r="I162" s="19" t="s">
        <v>166</v>
      </c>
      <c r="J162" s="19" t="s">
        <v>19</v>
      </c>
      <c r="K162" s="22" t="str">
        <f t="shared" si="4"/>
        <v>yes</v>
      </c>
      <c r="DE162" s="23"/>
    </row>
    <row r="163" spans="1:109" s="19" customFormat="1" ht="15">
      <c r="A163" s="15">
        <v>39646</v>
      </c>
      <c r="B163" s="25">
        <v>0.3333333333333333</v>
      </c>
      <c r="C163" s="25">
        <v>0.5208333333333334</v>
      </c>
      <c r="D163" s="28">
        <v>802.11</v>
      </c>
      <c r="E163" s="19" t="s">
        <v>132</v>
      </c>
      <c r="F163" s="19" t="s">
        <v>205</v>
      </c>
      <c r="G163" s="21">
        <v>120</v>
      </c>
      <c r="H163" s="21">
        <v>120</v>
      </c>
      <c r="I163" s="19" t="s">
        <v>170</v>
      </c>
      <c r="K163" s="22" t="str">
        <f t="shared" si="4"/>
        <v>yes</v>
      </c>
      <c r="DE163" s="23"/>
    </row>
    <row r="164" spans="1:109" s="19" customFormat="1" ht="15">
      <c r="A164" s="15">
        <v>39646</v>
      </c>
      <c r="B164" s="25">
        <v>0.3333333333333333</v>
      </c>
      <c r="C164" s="25">
        <v>0.5208333333333334</v>
      </c>
      <c r="D164" s="27">
        <v>802.15</v>
      </c>
      <c r="E164" s="19" t="s">
        <v>129</v>
      </c>
      <c r="F164" s="32" t="s">
        <v>71</v>
      </c>
      <c r="G164" s="21">
        <v>40</v>
      </c>
      <c r="H164" s="21">
        <v>40</v>
      </c>
      <c r="I164" s="19" t="s">
        <v>176</v>
      </c>
      <c r="K164" s="22" t="str">
        <f t="shared" si="4"/>
        <v>yes</v>
      </c>
      <c r="DE164" s="23"/>
    </row>
    <row r="165" spans="1:109" s="19" customFormat="1" ht="15">
      <c r="A165" s="15">
        <v>39646</v>
      </c>
      <c r="B165" s="25">
        <v>0.3333333333333333</v>
      </c>
      <c r="C165" s="25">
        <v>0.75</v>
      </c>
      <c r="D165" s="27">
        <v>802.15</v>
      </c>
      <c r="E165" s="19" t="s">
        <v>23</v>
      </c>
      <c r="F165" s="19" t="s">
        <v>96</v>
      </c>
      <c r="G165" s="21">
        <v>150</v>
      </c>
      <c r="H165" s="21">
        <v>100</v>
      </c>
      <c r="I165" s="19" t="s">
        <v>167</v>
      </c>
      <c r="J165" s="19" t="s">
        <v>125</v>
      </c>
      <c r="K165" s="22" t="str">
        <f t="shared" si="4"/>
        <v>yes</v>
      </c>
      <c r="DE165" s="23"/>
    </row>
    <row r="166" spans="1:109" s="19" customFormat="1" ht="12.75" customHeight="1">
      <c r="A166" s="15">
        <v>39646</v>
      </c>
      <c r="B166" s="25">
        <v>0.3333333333333333</v>
      </c>
      <c r="C166" s="25">
        <v>0.75</v>
      </c>
      <c r="D166" s="27">
        <v>802.15</v>
      </c>
      <c r="E166" s="19" t="s">
        <v>91</v>
      </c>
      <c r="F166" s="19" t="s">
        <v>191</v>
      </c>
      <c r="G166" s="21">
        <v>20</v>
      </c>
      <c r="H166" s="21">
        <v>20</v>
      </c>
      <c r="I166" s="19" t="s">
        <v>189</v>
      </c>
      <c r="K166" s="22" t="str">
        <f t="shared" si="4"/>
        <v>yes</v>
      </c>
      <c r="DE166" s="23"/>
    </row>
    <row r="167" spans="1:110" s="19" customFormat="1" ht="12.75" customHeight="1">
      <c r="A167" s="15">
        <v>39646</v>
      </c>
      <c r="B167" s="25">
        <v>0.3333333333333333</v>
      </c>
      <c r="C167" s="25">
        <v>0.75</v>
      </c>
      <c r="D167" s="27">
        <v>802.15</v>
      </c>
      <c r="E167" s="19" t="s">
        <v>110</v>
      </c>
      <c r="F167" s="19" t="s">
        <v>70</v>
      </c>
      <c r="G167" s="20">
        <v>60</v>
      </c>
      <c r="H167" s="21">
        <v>60</v>
      </c>
      <c r="I167" s="19" t="s">
        <v>173</v>
      </c>
      <c r="K167" s="22" t="str">
        <f t="shared" si="4"/>
        <v>yes</v>
      </c>
      <c r="DF167" s="23"/>
    </row>
    <row r="168" spans="1:109" s="19" customFormat="1" ht="12.75" customHeight="1">
      <c r="A168" s="15">
        <v>39646</v>
      </c>
      <c r="B168" s="25">
        <v>0.3333333333333333</v>
      </c>
      <c r="C168" s="25">
        <v>0.75</v>
      </c>
      <c r="D168" s="27">
        <v>802.16</v>
      </c>
      <c r="E168" s="27" t="s">
        <v>93</v>
      </c>
      <c r="F168" s="19" t="s">
        <v>90</v>
      </c>
      <c r="G168" s="31">
        <v>16</v>
      </c>
      <c r="H168" s="21">
        <v>12</v>
      </c>
      <c r="I168" s="36" t="s">
        <v>156</v>
      </c>
      <c r="K168" s="22" t="str">
        <f t="shared" si="4"/>
        <v>yes</v>
      </c>
      <c r="DE168" s="23"/>
    </row>
    <row r="169" spans="1:110" s="19" customFormat="1" ht="12.75" customHeight="1">
      <c r="A169" s="15">
        <v>39646</v>
      </c>
      <c r="B169" s="25">
        <v>0.3333333333333333</v>
      </c>
      <c r="C169" s="25">
        <v>0.75</v>
      </c>
      <c r="D169" s="27">
        <v>802.16</v>
      </c>
      <c r="E169" s="19" t="s">
        <v>92</v>
      </c>
      <c r="F169" s="19" t="s">
        <v>90</v>
      </c>
      <c r="G169" s="21">
        <v>12</v>
      </c>
      <c r="H169" s="21">
        <v>12</v>
      </c>
      <c r="I169" s="36" t="s">
        <v>158</v>
      </c>
      <c r="K169" s="22" t="str">
        <f t="shared" si="4"/>
        <v>yes</v>
      </c>
      <c r="DF169" s="23"/>
    </row>
    <row r="170" spans="1:110" s="19" customFormat="1" ht="12.75" customHeight="1">
      <c r="A170" s="15">
        <v>39646</v>
      </c>
      <c r="B170" s="25">
        <v>0.3333333333333333</v>
      </c>
      <c r="C170" s="25">
        <v>0.75</v>
      </c>
      <c r="D170" s="27">
        <v>802.16</v>
      </c>
      <c r="E170" s="19" t="s">
        <v>66</v>
      </c>
      <c r="F170" s="19" t="s">
        <v>193</v>
      </c>
      <c r="G170" s="31">
        <v>80</v>
      </c>
      <c r="H170" s="21">
        <v>80</v>
      </c>
      <c r="I170" s="36" t="s">
        <v>217</v>
      </c>
      <c r="K170" s="22" t="str">
        <f t="shared" si="4"/>
        <v>yes</v>
      </c>
      <c r="DF170" s="23"/>
    </row>
    <row r="171" spans="1:110" s="19" customFormat="1" ht="12.75" customHeight="1">
      <c r="A171" s="15">
        <v>39646</v>
      </c>
      <c r="B171" s="25">
        <v>0.3333333333333333</v>
      </c>
      <c r="C171" s="25">
        <v>0.75</v>
      </c>
      <c r="D171" s="27">
        <v>802.18</v>
      </c>
      <c r="E171" s="19" t="s">
        <v>21</v>
      </c>
      <c r="F171" s="32" t="s">
        <v>74</v>
      </c>
      <c r="G171" s="21">
        <v>30</v>
      </c>
      <c r="H171" s="21">
        <v>30</v>
      </c>
      <c r="I171" s="19" t="s">
        <v>182</v>
      </c>
      <c r="K171" s="22" t="str">
        <f t="shared" si="4"/>
        <v>yes</v>
      </c>
      <c r="DF171" s="23"/>
    </row>
    <row r="172" spans="1:109" s="19" customFormat="1" ht="12.75" customHeight="1">
      <c r="A172" s="15">
        <v>39646</v>
      </c>
      <c r="B172" s="25">
        <v>0.3333333333333333</v>
      </c>
      <c r="C172" s="25">
        <v>0.75</v>
      </c>
      <c r="D172" s="19" t="s">
        <v>20</v>
      </c>
      <c r="E172" s="19" t="s">
        <v>67</v>
      </c>
      <c r="F172" s="19" t="s">
        <v>198</v>
      </c>
      <c r="G172" s="21">
        <v>40</v>
      </c>
      <c r="H172" s="21">
        <v>40</v>
      </c>
      <c r="I172" s="19" t="s">
        <v>195</v>
      </c>
      <c r="K172" s="22" t="str">
        <f t="shared" si="4"/>
        <v>yes</v>
      </c>
      <c r="DE172" s="23"/>
    </row>
    <row r="173" spans="1:109" s="19" customFormat="1" ht="15">
      <c r="A173" s="15">
        <v>39646</v>
      </c>
      <c r="B173" s="25">
        <v>0.3333333333333333</v>
      </c>
      <c r="C173" s="25">
        <v>0.75</v>
      </c>
      <c r="D173" s="27">
        <v>802.22</v>
      </c>
      <c r="E173" s="19" t="s">
        <v>120</v>
      </c>
      <c r="F173" s="32" t="s">
        <v>71</v>
      </c>
      <c r="G173" s="21">
        <v>20</v>
      </c>
      <c r="H173" s="21">
        <v>40</v>
      </c>
      <c r="I173" s="19" t="s">
        <v>202</v>
      </c>
      <c r="K173" s="22" t="str">
        <f t="shared" si="4"/>
        <v>no</v>
      </c>
      <c r="DE173" s="23"/>
    </row>
    <row r="174" spans="1:254" s="19" customFormat="1" ht="12.75" customHeight="1">
      <c r="A174" s="15">
        <v>39646</v>
      </c>
      <c r="B174" s="25">
        <v>0.3333333333333333</v>
      </c>
      <c r="C174" s="25">
        <v>0.8333333333333334</v>
      </c>
      <c r="D174" s="28" t="s">
        <v>8</v>
      </c>
      <c r="E174" s="19" t="s">
        <v>9</v>
      </c>
      <c r="F174" s="19" t="s">
        <v>97</v>
      </c>
      <c r="G174" s="21">
        <v>20</v>
      </c>
      <c r="H174" s="21">
        <v>20</v>
      </c>
      <c r="I174" s="19" t="s">
        <v>155</v>
      </c>
      <c r="K174" s="22" t="str">
        <f t="shared" si="4"/>
        <v>yes</v>
      </c>
      <c r="N174" s="21"/>
      <c r="P174" s="27"/>
      <c r="R174" s="28"/>
      <c r="V174" s="21"/>
      <c r="X174" s="27"/>
      <c r="Z174" s="28"/>
      <c r="AD174" s="21"/>
      <c r="AF174" s="27"/>
      <c r="AH174" s="28"/>
      <c r="AL174" s="21"/>
      <c r="AN174" s="27"/>
      <c r="AP174" s="28"/>
      <c r="AT174" s="21"/>
      <c r="AV174" s="27"/>
      <c r="AX174" s="28"/>
      <c r="BB174" s="21"/>
      <c r="BD174" s="27"/>
      <c r="BF174" s="28"/>
      <c r="BJ174" s="21"/>
      <c r="BL174" s="27"/>
      <c r="BN174" s="28"/>
      <c r="BR174" s="21"/>
      <c r="BT174" s="27"/>
      <c r="BV174" s="28"/>
      <c r="BZ174" s="21"/>
      <c r="CB174" s="27"/>
      <c r="CD174" s="28"/>
      <c r="CH174" s="21"/>
      <c r="CJ174" s="27"/>
      <c r="CL174" s="28"/>
      <c r="CP174" s="21"/>
      <c r="CR174" s="27"/>
      <c r="CT174" s="28"/>
      <c r="CX174" s="21"/>
      <c r="CZ174" s="27"/>
      <c r="DB174" s="28"/>
      <c r="DF174" s="23"/>
      <c r="DH174" s="27"/>
      <c r="DJ174" s="28"/>
      <c r="DN174" s="21"/>
      <c r="DP174" s="27"/>
      <c r="DR174" s="28"/>
      <c r="DV174" s="21"/>
      <c r="DX174" s="27"/>
      <c r="DZ174" s="28"/>
      <c r="ED174" s="21"/>
      <c r="EF174" s="27"/>
      <c r="EH174" s="28"/>
      <c r="EL174" s="21"/>
      <c r="EN174" s="27"/>
      <c r="EP174" s="28"/>
      <c r="ET174" s="21"/>
      <c r="EV174" s="27"/>
      <c r="EX174" s="28"/>
      <c r="FB174" s="21"/>
      <c r="FD174" s="27"/>
      <c r="FF174" s="28"/>
      <c r="FJ174" s="21"/>
      <c r="FL174" s="27"/>
      <c r="FN174" s="28"/>
      <c r="FR174" s="21"/>
      <c r="FT174" s="27"/>
      <c r="FV174" s="28"/>
      <c r="FZ174" s="21"/>
      <c r="GB174" s="27"/>
      <c r="GD174" s="28"/>
      <c r="GH174" s="21"/>
      <c r="GJ174" s="27"/>
      <c r="GL174" s="28"/>
      <c r="GP174" s="21"/>
      <c r="GR174" s="27"/>
      <c r="GT174" s="28"/>
      <c r="GX174" s="21"/>
      <c r="GZ174" s="27"/>
      <c r="HB174" s="28"/>
      <c r="HF174" s="21"/>
      <c r="HH174" s="27"/>
      <c r="HJ174" s="28"/>
      <c r="HN174" s="21"/>
      <c r="HP174" s="27"/>
      <c r="HR174" s="28"/>
      <c r="HV174" s="21"/>
      <c r="HX174" s="27"/>
      <c r="HZ174" s="28"/>
      <c r="ID174" s="21"/>
      <c r="IF174" s="27"/>
      <c r="IH174" s="28"/>
      <c r="IL174" s="21"/>
      <c r="IN174" s="27"/>
      <c r="IP174" s="28"/>
      <c r="IT174" s="21"/>
    </row>
    <row r="175" spans="1:109" s="19" customFormat="1" ht="12.75" customHeight="1">
      <c r="A175" s="15">
        <v>39646</v>
      </c>
      <c r="B175" s="25">
        <v>0.3333333333333333</v>
      </c>
      <c r="C175" s="25">
        <v>0.8958333333333334</v>
      </c>
      <c r="D175" s="27">
        <v>802.22</v>
      </c>
      <c r="E175" s="19" t="s">
        <v>107</v>
      </c>
      <c r="F175" s="19" t="s">
        <v>149</v>
      </c>
      <c r="G175" s="21">
        <v>60</v>
      </c>
      <c r="H175" s="21">
        <v>60</v>
      </c>
      <c r="I175" s="19" t="s">
        <v>185</v>
      </c>
      <c r="K175" s="22" t="str">
        <f t="shared" si="4"/>
        <v>yes</v>
      </c>
      <c r="DE175" s="23"/>
    </row>
    <row r="176" spans="1:107" s="19" customFormat="1" ht="12.75" customHeight="1">
      <c r="A176" s="15">
        <v>39646</v>
      </c>
      <c r="B176" s="25">
        <v>0.3541666666666667</v>
      </c>
      <c r="C176" s="25">
        <v>0.5</v>
      </c>
      <c r="D176" s="28" t="s">
        <v>11</v>
      </c>
      <c r="E176" s="19" t="s">
        <v>72</v>
      </c>
      <c r="F176" s="19" t="s">
        <v>70</v>
      </c>
      <c r="G176" s="21">
        <v>50</v>
      </c>
      <c r="H176" s="21">
        <v>50</v>
      </c>
      <c r="I176" s="19" t="s">
        <v>175</v>
      </c>
      <c r="K176" s="22" t="str">
        <f t="shared" si="4"/>
        <v>yes</v>
      </c>
      <c r="DC176" s="23"/>
    </row>
    <row r="177" spans="1:110" s="19" customFormat="1" ht="12.75" customHeight="1">
      <c r="A177" s="15">
        <v>39646</v>
      </c>
      <c r="B177" s="25">
        <v>0.3541666666666667</v>
      </c>
      <c r="C177" s="25">
        <v>0.5</v>
      </c>
      <c r="D177" s="27">
        <v>802.3</v>
      </c>
      <c r="E177" s="19" t="s">
        <v>104</v>
      </c>
      <c r="F177" s="19" t="s">
        <v>194</v>
      </c>
      <c r="G177" s="21">
        <v>80</v>
      </c>
      <c r="H177" s="21">
        <v>75</v>
      </c>
      <c r="I177" s="19" t="s">
        <v>169</v>
      </c>
      <c r="K177" s="22" t="str">
        <f t="shared" si="4"/>
        <v>yes</v>
      </c>
      <c r="DF177" s="23"/>
    </row>
    <row r="178" spans="1:109" s="19" customFormat="1" ht="12.75" customHeight="1">
      <c r="A178" s="15">
        <v>39646</v>
      </c>
      <c r="B178" s="25">
        <v>0.3541666666666667</v>
      </c>
      <c r="C178" s="25">
        <v>0.5</v>
      </c>
      <c r="D178" s="28" t="s">
        <v>11</v>
      </c>
      <c r="E178" s="19" t="s">
        <v>105</v>
      </c>
      <c r="F178" s="19" t="s">
        <v>70</v>
      </c>
      <c r="G178" s="21">
        <v>50</v>
      </c>
      <c r="H178" s="21">
        <v>50</v>
      </c>
      <c r="I178" s="19" t="s">
        <v>179</v>
      </c>
      <c r="K178" s="22" t="str">
        <f t="shared" si="4"/>
        <v>yes</v>
      </c>
      <c r="DE178" s="23"/>
    </row>
    <row r="179" spans="1:110" s="19" customFormat="1" ht="12.75" customHeight="1">
      <c r="A179" s="15">
        <v>39646</v>
      </c>
      <c r="B179" s="25">
        <v>0.3541666666666667</v>
      </c>
      <c r="C179" s="25">
        <v>0.7291666666666666</v>
      </c>
      <c r="D179" s="33">
        <v>802.2</v>
      </c>
      <c r="E179" s="19" t="s">
        <v>81</v>
      </c>
      <c r="F179" s="19" t="s">
        <v>181</v>
      </c>
      <c r="G179" s="21">
        <v>40</v>
      </c>
      <c r="H179" s="21">
        <v>40</v>
      </c>
      <c r="I179" s="19" t="s">
        <v>178</v>
      </c>
      <c r="K179" s="22" t="str">
        <f t="shared" si="4"/>
        <v>yes</v>
      </c>
      <c r="DF179" s="23"/>
    </row>
    <row r="180" spans="1:109" s="19" customFormat="1" ht="12.75" customHeight="1">
      <c r="A180" s="15">
        <v>39646</v>
      </c>
      <c r="B180" s="25">
        <v>0.375</v>
      </c>
      <c r="C180" s="25">
        <v>0.5</v>
      </c>
      <c r="D180" s="17">
        <v>802.1</v>
      </c>
      <c r="E180" s="19" t="s">
        <v>102</v>
      </c>
      <c r="F180" s="19" t="s">
        <v>101</v>
      </c>
      <c r="G180" s="21">
        <v>50</v>
      </c>
      <c r="H180" s="21">
        <v>50</v>
      </c>
      <c r="I180" s="19" t="s">
        <v>177</v>
      </c>
      <c r="K180" s="22" t="str">
        <f t="shared" si="4"/>
        <v>yes</v>
      </c>
      <c r="DE180" s="29"/>
    </row>
    <row r="181" spans="1:110" s="19" customFormat="1" ht="12.75" customHeight="1">
      <c r="A181" s="15">
        <v>39646</v>
      </c>
      <c r="B181" s="25">
        <v>0.375</v>
      </c>
      <c r="C181" s="25">
        <v>0.5</v>
      </c>
      <c r="D181" s="28">
        <v>802.1</v>
      </c>
      <c r="E181" s="19" t="s">
        <v>100</v>
      </c>
      <c r="F181" s="19" t="s">
        <v>101</v>
      </c>
      <c r="G181" s="21">
        <v>50</v>
      </c>
      <c r="H181" s="21">
        <v>50</v>
      </c>
      <c r="I181" s="19" t="s">
        <v>180</v>
      </c>
      <c r="K181" s="22" t="str">
        <f t="shared" si="4"/>
        <v>yes</v>
      </c>
      <c r="DF181" s="23"/>
    </row>
    <row r="182" spans="1:110" s="19" customFormat="1" ht="12.75" customHeight="1">
      <c r="A182" s="15">
        <v>39646</v>
      </c>
      <c r="B182" s="25">
        <v>0.375</v>
      </c>
      <c r="C182" s="25">
        <v>0.5</v>
      </c>
      <c r="D182" s="28">
        <v>802.1</v>
      </c>
      <c r="E182" s="19" t="s">
        <v>87</v>
      </c>
      <c r="F182" s="19" t="s">
        <v>211</v>
      </c>
      <c r="G182" s="21">
        <v>20</v>
      </c>
      <c r="H182" s="21">
        <v>20</v>
      </c>
      <c r="I182" s="19" t="s">
        <v>157</v>
      </c>
      <c r="K182" s="22" t="str">
        <f t="shared" si="4"/>
        <v>yes</v>
      </c>
      <c r="DF182" s="29"/>
    </row>
    <row r="183" spans="1:110" s="19" customFormat="1" ht="12.75" customHeight="1">
      <c r="A183" s="15">
        <v>39646</v>
      </c>
      <c r="B183" s="25">
        <v>0.375</v>
      </c>
      <c r="C183" s="25">
        <v>0.5</v>
      </c>
      <c r="D183" s="28">
        <v>802.1</v>
      </c>
      <c r="E183" s="19" t="s">
        <v>163</v>
      </c>
      <c r="F183" s="19" t="s">
        <v>68</v>
      </c>
      <c r="G183" s="21">
        <v>100</v>
      </c>
      <c r="H183" s="21">
        <v>100</v>
      </c>
      <c r="I183" s="19" t="s">
        <v>171</v>
      </c>
      <c r="J183" s="19" t="s">
        <v>19</v>
      </c>
      <c r="K183" s="22" t="str">
        <f t="shared" si="4"/>
        <v>yes</v>
      </c>
      <c r="DF183" s="23"/>
    </row>
    <row r="184" spans="1:110" s="19" customFormat="1" ht="15">
      <c r="A184" s="15">
        <v>39646</v>
      </c>
      <c r="B184" s="25">
        <v>0.4375</v>
      </c>
      <c r="C184" s="25">
        <v>0.5208333333333334</v>
      </c>
      <c r="D184" s="28">
        <v>802.11</v>
      </c>
      <c r="E184" s="19" t="s">
        <v>139</v>
      </c>
      <c r="F184" s="19" t="s">
        <v>215</v>
      </c>
      <c r="G184" s="21">
        <v>20</v>
      </c>
      <c r="H184" s="21">
        <v>30</v>
      </c>
      <c r="I184" s="19" t="s">
        <v>213</v>
      </c>
      <c r="K184" s="22" t="str">
        <f t="shared" si="4"/>
        <v>no</v>
      </c>
      <c r="DF184" s="23"/>
    </row>
    <row r="185" spans="1:110" s="19" customFormat="1" ht="15">
      <c r="A185" s="15">
        <v>39646</v>
      </c>
      <c r="B185" s="25">
        <v>0.4375</v>
      </c>
      <c r="C185" s="25">
        <v>0.5208333333333334</v>
      </c>
      <c r="D185" s="27">
        <v>802.11</v>
      </c>
      <c r="E185" s="19" t="s">
        <v>134</v>
      </c>
      <c r="F185" s="19" t="s">
        <v>71</v>
      </c>
      <c r="G185" s="21">
        <v>40</v>
      </c>
      <c r="H185" s="21">
        <v>25</v>
      </c>
      <c r="I185" s="19" t="s">
        <v>188</v>
      </c>
      <c r="K185" s="22" t="str">
        <f t="shared" si="4"/>
        <v>yes</v>
      </c>
      <c r="DF185" s="23"/>
    </row>
    <row r="186" spans="1:110" s="19" customFormat="1" ht="15">
      <c r="A186" s="15">
        <v>39646</v>
      </c>
      <c r="B186" s="25">
        <v>0.4375</v>
      </c>
      <c r="C186" s="25">
        <v>0.5208333333333334</v>
      </c>
      <c r="D186" s="27">
        <v>802.11</v>
      </c>
      <c r="E186" s="19" t="s">
        <v>118</v>
      </c>
      <c r="F186" s="19" t="s">
        <v>71</v>
      </c>
      <c r="G186" s="21"/>
      <c r="H186" s="21">
        <v>35</v>
      </c>
      <c r="I186" s="45"/>
      <c r="K186" s="22" t="str">
        <f t="shared" si="4"/>
        <v>no</v>
      </c>
      <c r="DF186" s="23"/>
    </row>
    <row r="187" spans="1:107" s="19" customFormat="1" ht="15">
      <c r="A187" s="15">
        <v>39646</v>
      </c>
      <c r="B187" s="25">
        <v>0.4375</v>
      </c>
      <c r="C187" s="25">
        <v>0.6458333333333334</v>
      </c>
      <c r="D187" s="28">
        <v>802.11</v>
      </c>
      <c r="E187" s="19" t="s">
        <v>119</v>
      </c>
      <c r="F187" s="19" t="s">
        <v>70</v>
      </c>
      <c r="G187" s="21">
        <v>70</v>
      </c>
      <c r="H187" s="21">
        <v>30</v>
      </c>
      <c r="I187" s="19" t="s">
        <v>186</v>
      </c>
      <c r="K187" s="22" t="str">
        <f t="shared" si="4"/>
        <v>yes</v>
      </c>
      <c r="DC187" s="23"/>
    </row>
    <row r="188" spans="1:110" s="19" customFormat="1" ht="15">
      <c r="A188" s="15">
        <v>39646</v>
      </c>
      <c r="B188" s="25">
        <v>0.5416666666666666</v>
      </c>
      <c r="C188" s="25">
        <v>0.75</v>
      </c>
      <c r="D188" s="28">
        <v>802.1</v>
      </c>
      <c r="E188" s="19" t="s">
        <v>164</v>
      </c>
      <c r="F188" s="19" t="s">
        <v>68</v>
      </c>
      <c r="G188" s="20">
        <v>160</v>
      </c>
      <c r="H188" s="21">
        <v>150</v>
      </c>
      <c r="I188" s="19" t="s">
        <v>209</v>
      </c>
      <c r="J188" s="19" t="s">
        <v>19</v>
      </c>
      <c r="K188" s="22" t="str">
        <f t="shared" si="4"/>
        <v>yes</v>
      </c>
      <c r="DF188" s="23"/>
    </row>
    <row r="189" spans="1:253" s="19" customFormat="1" ht="15">
      <c r="A189" s="15">
        <v>39646</v>
      </c>
      <c r="B189" s="25">
        <v>0.5416666666666666</v>
      </c>
      <c r="C189" s="25">
        <v>0.75</v>
      </c>
      <c r="D189" s="27">
        <v>802.16</v>
      </c>
      <c r="E189" s="19" t="s">
        <v>94</v>
      </c>
      <c r="F189" s="30" t="s">
        <v>201</v>
      </c>
      <c r="G189" s="31">
        <v>530</v>
      </c>
      <c r="H189" s="21">
        <v>400</v>
      </c>
      <c r="I189" s="36" t="s">
        <v>208</v>
      </c>
      <c r="J189" s="19" t="s">
        <v>19</v>
      </c>
      <c r="K189" s="22" t="str">
        <f t="shared" si="4"/>
        <v>yes</v>
      </c>
      <c r="M189" s="21"/>
      <c r="O189" s="27"/>
      <c r="Q189" s="28"/>
      <c r="U189" s="21"/>
      <c r="W189" s="27"/>
      <c r="Y189" s="28"/>
      <c r="AC189" s="21"/>
      <c r="AE189" s="27"/>
      <c r="AG189" s="28"/>
      <c r="AK189" s="21"/>
      <c r="AM189" s="27"/>
      <c r="AO189" s="28"/>
      <c r="AS189" s="21"/>
      <c r="AU189" s="27"/>
      <c r="AW189" s="28"/>
      <c r="BA189" s="21"/>
      <c r="BC189" s="27"/>
      <c r="BE189" s="28"/>
      <c r="BI189" s="21"/>
      <c r="BK189" s="27"/>
      <c r="BM189" s="28"/>
      <c r="BQ189" s="21"/>
      <c r="BS189" s="27"/>
      <c r="BU189" s="28"/>
      <c r="BY189" s="21"/>
      <c r="CA189" s="27"/>
      <c r="CC189" s="28"/>
      <c r="CG189" s="21"/>
      <c r="CI189" s="27"/>
      <c r="CK189" s="28"/>
      <c r="CO189" s="21"/>
      <c r="CQ189" s="27"/>
      <c r="CS189" s="28"/>
      <c r="CW189" s="21"/>
      <c r="CY189" s="27"/>
      <c r="DA189" s="28"/>
      <c r="DE189" s="23"/>
      <c r="DG189" s="27"/>
      <c r="DI189" s="28"/>
      <c r="DM189" s="21"/>
      <c r="DO189" s="27"/>
      <c r="DQ189" s="28"/>
      <c r="DU189" s="21"/>
      <c r="DW189" s="27"/>
      <c r="DY189" s="28"/>
      <c r="EC189" s="21"/>
      <c r="EE189" s="27"/>
      <c r="EG189" s="28"/>
      <c r="EK189" s="21"/>
      <c r="EM189" s="27"/>
      <c r="EO189" s="28"/>
      <c r="ES189" s="21"/>
      <c r="EU189" s="27"/>
      <c r="EW189" s="28"/>
      <c r="FA189" s="21"/>
      <c r="FC189" s="27"/>
      <c r="FE189" s="28"/>
      <c r="FI189" s="21"/>
      <c r="FK189" s="27"/>
      <c r="FM189" s="28"/>
      <c r="FQ189" s="21"/>
      <c r="FS189" s="27"/>
      <c r="FU189" s="28"/>
      <c r="FY189" s="21"/>
      <c r="GA189" s="27"/>
      <c r="GC189" s="28"/>
      <c r="GG189" s="21"/>
      <c r="GI189" s="27"/>
      <c r="GK189" s="28"/>
      <c r="GO189" s="21"/>
      <c r="GQ189" s="27"/>
      <c r="GS189" s="28"/>
      <c r="GW189" s="21"/>
      <c r="GY189" s="27"/>
      <c r="HA189" s="28"/>
      <c r="HE189" s="21"/>
      <c r="HG189" s="27"/>
      <c r="HI189" s="28"/>
      <c r="HM189" s="21"/>
      <c r="HO189" s="27"/>
      <c r="HQ189" s="28"/>
      <c r="HU189" s="21"/>
      <c r="HW189" s="27"/>
      <c r="HY189" s="28"/>
      <c r="IC189" s="21"/>
      <c r="IE189" s="27"/>
      <c r="IG189" s="28"/>
      <c r="IK189" s="21"/>
      <c r="IM189" s="27"/>
      <c r="IO189" s="28"/>
      <c r="IS189" s="21"/>
    </row>
    <row r="190" spans="1:110" s="19" customFormat="1" ht="15">
      <c r="A190" s="15">
        <v>39646</v>
      </c>
      <c r="B190" s="25">
        <v>0.5416666666666666</v>
      </c>
      <c r="C190" s="25">
        <v>0.7708333333333334</v>
      </c>
      <c r="D190" s="28">
        <v>802.3</v>
      </c>
      <c r="E190" s="19" t="s">
        <v>35</v>
      </c>
      <c r="F190" s="19" t="s">
        <v>210</v>
      </c>
      <c r="G190" s="21">
        <v>300</v>
      </c>
      <c r="H190" s="21">
        <v>300</v>
      </c>
      <c r="I190" s="19" t="s">
        <v>166</v>
      </c>
      <c r="J190" s="19" t="s">
        <v>19</v>
      </c>
      <c r="K190" s="22" t="str">
        <f t="shared" si="4"/>
        <v>yes</v>
      </c>
      <c r="DF190" s="23"/>
    </row>
    <row r="191" spans="1:109" s="19" customFormat="1" ht="15">
      <c r="A191" s="15">
        <v>39646</v>
      </c>
      <c r="B191" s="25">
        <v>0.5625</v>
      </c>
      <c r="C191" s="25">
        <v>0.6458333333333334</v>
      </c>
      <c r="D191" s="28">
        <v>802.11</v>
      </c>
      <c r="E191" s="19" t="s">
        <v>135</v>
      </c>
      <c r="F191" s="19" t="s">
        <v>215</v>
      </c>
      <c r="G191" s="21">
        <v>20</v>
      </c>
      <c r="H191" s="21">
        <v>20</v>
      </c>
      <c r="I191" s="19" t="s">
        <v>216</v>
      </c>
      <c r="K191" s="22" t="str">
        <f t="shared" si="4"/>
        <v>yes</v>
      </c>
      <c r="DE191" s="23"/>
    </row>
    <row r="192" spans="1:109" s="19" customFormat="1" ht="15">
      <c r="A192" s="15">
        <v>39646</v>
      </c>
      <c r="B192" s="25">
        <v>0.5625</v>
      </c>
      <c r="C192" s="25">
        <v>0.6458333333333334</v>
      </c>
      <c r="D192" s="28" t="s">
        <v>25</v>
      </c>
      <c r="E192" s="19" t="s">
        <v>115</v>
      </c>
      <c r="F192" s="19" t="s">
        <v>71</v>
      </c>
      <c r="G192" s="21">
        <v>40</v>
      </c>
      <c r="H192" s="21">
        <v>40</v>
      </c>
      <c r="I192" s="19" t="s">
        <v>188</v>
      </c>
      <c r="K192" s="22" t="str">
        <f t="shared" si="4"/>
        <v>yes</v>
      </c>
      <c r="DE192" s="23"/>
    </row>
    <row r="193" spans="1:109" s="19" customFormat="1" ht="15">
      <c r="A193" s="15">
        <v>39646</v>
      </c>
      <c r="B193" s="25">
        <v>0.5625</v>
      </c>
      <c r="C193" s="25">
        <v>0.6458333333333334</v>
      </c>
      <c r="D193" s="28">
        <v>802.11</v>
      </c>
      <c r="E193" s="19" t="s">
        <v>117</v>
      </c>
      <c r="F193" s="19" t="s">
        <v>70</v>
      </c>
      <c r="G193" s="21">
        <v>50</v>
      </c>
      <c r="H193" s="21">
        <v>40</v>
      </c>
      <c r="I193" s="19" t="s">
        <v>187</v>
      </c>
      <c r="K193" s="22" t="str">
        <f aca="true" t="shared" si="5" ref="K193:K209">IF(H193&lt;=G193,"yes","no")</f>
        <v>yes</v>
      </c>
      <c r="DE193" s="23"/>
    </row>
    <row r="194" spans="1:109" s="19" customFormat="1" ht="15">
      <c r="A194" s="15">
        <v>39646</v>
      </c>
      <c r="B194" s="25">
        <v>0.5625</v>
      </c>
      <c r="C194" s="25">
        <v>0.75</v>
      </c>
      <c r="D194" s="28">
        <v>802.11</v>
      </c>
      <c r="E194" s="19" t="s">
        <v>140</v>
      </c>
      <c r="F194" s="30" t="s">
        <v>149</v>
      </c>
      <c r="G194" s="31">
        <v>50</v>
      </c>
      <c r="H194" s="21">
        <v>30</v>
      </c>
      <c r="I194" s="19" t="s">
        <v>174</v>
      </c>
      <c r="K194" s="22" t="str">
        <f t="shared" si="5"/>
        <v>yes</v>
      </c>
      <c r="DE194" s="23"/>
    </row>
    <row r="195" spans="1:110" s="19" customFormat="1" ht="15">
      <c r="A195" s="15">
        <v>39646</v>
      </c>
      <c r="B195" s="25">
        <v>0.5625</v>
      </c>
      <c r="C195" s="25">
        <v>0.75</v>
      </c>
      <c r="D195" s="27">
        <v>802.15</v>
      </c>
      <c r="E195" s="19" t="s">
        <v>111</v>
      </c>
      <c r="F195" s="19" t="s">
        <v>71</v>
      </c>
      <c r="G195" s="21">
        <v>40</v>
      </c>
      <c r="H195" s="21">
        <v>40</v>
      </c>
      <c r="I195" s="19" t="s">
        <v>176</v>
      </c>
      <c r="K195" s="22" t="str">
        <f t="shared" si="5"/>
        <v>yes</v>
      </c>
      <c r="DF195" s="23"/>
    </row>
    <row r="196" spans="1:110" s="19" customFormat="1" ht="15">
      <c r="A196" s="15">
        <v>39646</v>
      </c>
      <c r="B196" s="25">
        <v>0.6666666666666666</v>
      </c>
      <c r="C196" s="25">
        <v>0.75</v>
      </c>
      <c r="D196" s="27">
        <v>802.11</v>
      </c>
      <c r="E196" s="19" t="s">
        <v>116</v>
      </c>
      <c r="F196" s="19" t="s">
        <v>70</v>
      </c>
      <c r="G196" s="21">
        <v>70</v>
      </c>
      <c r="H196" s="21">
        <v>70</v>
      </c>
      <c r="I196" s="19" t="s">
        <v>186</v>
      </c>
      <c r="K196" s="22" t="str">
        <f t="shared" si="5"/>
        <v>yes</v>
      </c>
      <c r="DF196" s="23"/>
    </row>
    <row r="197" spans="1:110" s="19" customFormat="1" ht="15">
      <c r="A197" s="15">
        <v>39646</v>
      </c>
      <c r="B197" s="25">
        <v>0.6666666666666666</v>
      </c>
      <c r="C197" s="25">
        <v>0.75</v>
      </c>
      <c r="D197" s="28">
        <v>802.11</v>
      </c>
      <c r="E197" s="19" t="s">
        <v>113</v>
      </c>
      <c r="F197" s="19" t="s">
        <v>70</v>
      </c>
      <c r="G197" s="21">
        <v>50</v>
      </c>
      <c r="H197" s="21">
        <v>30</v>
      </c>
      <c r="I197" s="19" t="s">
        <v>187</v>
      </c>
      <c r="K197" s="22" t="str">
        <f t="shared" si="5"/>
        <v>yes</v>
      </c>
      <c r="DF197" s="23"/>
    </row>
    <row r="198" spans="1:110" s="19" customFormat="1" ht="15">
      <c r="A198" s="15">
        <v>39646</v>
      </c>
      <c r="B198" s="25">
        <v>0.6666666666666666</v>
      </c>
      <c r="C198" s="25">
        <v>0.75</v>
      </c>
      <c r="D198" s="27">
        <v>802.11</v>
      </c>
      <c r="E198" s="19" t="s">
        <v>114</v>
      </c>
      <c r="F198" s="19" t="s">
        <v>215</v>
      </c>
      <c r="G198" s="21">
        <v>20</v>
      </c>
      <c r="H198" s="21">
        <v>20</v>
      </c>
      <c r="I198" s="19" t="s">
        <v>216</v>
      </c>
      <c r="K198" s="22" t="str">
        <f t="shared" si="5"/>
        <v>yes</v>
      </c>
      <c r="DE198" s="29"/>
      <c r="DF198" s="34"/>
    </row>
    <row r="199" spans="1:110" s="19" customFormat="1" ht="15">
      <c r="A199" s="15">
        <v>39646</v>
      </c>
      <c r="B199" s="25">
        <v>0.6666666666666666</v>
      </c>
      <c r="C199" s="25">
        <v>0.75</v>
      </c>
      <c r="D199" s="27">
        <v>802.11</v>
      </c>
      <c r="E199" s="19" t="s">
        <v>118</v>
      </c>
      <c r="F199" s="19" t="s">
        <v>71</v>
      </c>
      <c r="G199" s="21">
        <v>40</v>
      </c>
      <c r="H199" s="21">
        <v>35</v>
      </c>
      <c r="I199" s="19" t="s">
        <v>188</v>
      </c>
      <c r="K199" s="22" t="str">
        <f t="shared" si="5"/>
        <v>yes</v>
      </c>
      <c r="DE199" s="29"/>
      <c r="DF199" s="34"/>
    </row>
    <row r="200" spans="1:110" s="19" customFormat="1" ht="15">
      <c r="A200" s="15">
        <v>39646</v>
      </c>
      <c r="B200" s="25">
        <v>0.7708333333333334</v>
      </c>
      <c r="C200" s="25">
        <v>0.8541666666666666</v>
      </c>
      <c r="D200" s="27">
        <v>802.15</v>
      </c>
      <c r="E200" s="19" t="s">
        <v>36</v>
      </c>
      <c r="F200" s="19" t="s">
        <v>96</v>
      </c>
      <c r="G200" s="21">
        <v>150</v>
      </c>
      <c r="H200" s="21">
        <v>150</v>
      </c>
      <c r="I200" s="19" t="s">
        <v>167</v>
      </c>
      <c r="J200" s="19" t="s">
        <v>19</v>
      </c>
      <c r="K200" s="22" t="str">
        <f t="shared" si="5"/>
        <v>yes</v>
      </c>
      <c r="DC200" s="23"/>
      <c r="DF200" s="34"/>
    </row>
    <row r="201" spans="1:109" s="19" customFormat="1" ht="15">
      <c r="A201" s="15">
        <v>39646</v>
      </c>
      <c r="B201" s="25">
        <v>0.7916666666666666</v>
      </c>
      <c r="C201" s="25">
        <v>0.9166666666666666</v>
      </c>
      <c r="D201" s="27">
        <v>802.16</v>
      </c>
      <c r="E201" s="19" t="s">
        <v>36</v>
      </c>
      <c r="F201" s="30" t="s">
        <v>201</v>
      </c>
      <c r="G201" s="31">
        <v>530</v>
      </c>
      <c r="H201" s="21">
        <v>400</v>
      </c>
      <c r="I201" s="36" t="s">
        <v>208</v>
      </c>
      <c r="J201" s="19" t="s">
        <v>19</v>
      </c>
      <c r="K201" s="22" t="str">
        <f t="shared" si="5"/>
        <v>yes</v>
      </c>
      <c r="DE201" s="23"/>
    </row>
    <row r="202" spans="1:110" s="19" customFormat="1" ht="15">
      <c r="A202" s="15">
        <v>39646</v>
      </c>
      <c r="B202" s="25">
        <v>0.8125</v>
      </c>
      <c r="C202" s="25">
        <v>0.8958333333333334</v>
      </c>
      <c r="D202" s="28">
        <v>802.11</v>
      </c>
      <c r="E202" s="19" t="s">
        <v>14</v>
      </c>
      <c r="F202" s="19" t="s">
        <v>75</v>
      </c>
      <c r="G202" s="21">
        <v>25</v>
      </c>
      <c r="H202" s="21">
        <v>25</v>
      </c>
      <c r="I202" s="19" t="s">
        <v>154</v>
      </c>
      <c r="K202" s="22" t="str">
        <f t="shared" si="5"/>
        <v>yes</v>
      </c>
      <c r="DF202" s="23"/>
    </row>
    <row r="203" spans="1:108" s="19" customFormat="1" ht="15">
      <c r="A203" s="15">
        <v>39646</v>
      </c>
      <c r="B203" s="25">
        <v>0.8125</v>
      </c>
      <c r="C203" s="25">
        <v>0.8958333333333334</v>
      </c>
      <c r="D203" s="27">
        <v>802.21</v>
      </c>
      <c r="E203" s="19" t="s">
        <v>67</v>
      </c>
      <c r="F203" s="19" t="s">
        <v>198</v>
      </c>
      <c r="G203" s="21">
        <v>40</v>
      </c>
      <c r="H203" s="21">
        <v>40</v>
      </c>
      <c r="I203" s="19" t="s">
        <v>195</v>
      </c>
      <c r="K203" s="22" t="str">
        <f t="shared" si="5"/>
        <v>yes</v>
      </c>
      <c r="DD203" s="23"/>
    </row>
    <row r="204" spans="1:110" s="19" customFormat="1" ht="15">
      <c r="A204" s="15">
        <v>39647</v>
      </c>
      <c r="B204" s="25">
        <v>0.3333333333333333</v>
      </c>
      <c r="C204" s="25">
        <v>0.4166666666666667</v>
      </c>
      <c r="D204" s="27">
        <v>802.22</v>
      </c>
      <c r="E204" s="19" t="s">
        <v>107</v>
      </c>
      <c r="F204" s="19" t="s">
        <v>149</v>
      </c>
      <c r="G204" s="21">
        <v>60</v>
      </c>
      <c r="H204" s="21">
        <v>60</v>
      </c>
      <c r="I204" s="19" t="s">
        <v>185</v>
      </c>
      <c r="K204" s="22" t="str">
        <f t="shared" si="5"/>
        <v>yes</v>
      </c>
      <c r="DF204" s="23"/>
    </row>
    <row r="205" spans="1:110" s="19" customFormat="1" ht="15">
      <c r="A205" s="15">
        <v>39647</v>
      </c>
      <c r="B205" s="25">
        <v>0.3333333333333333</v>
      </c>
      <c r="C205" s="25">
        <v>0.5</v>
      </c>
      <c r="D205" s="28">
        <v>802.11</v>
      </c>
      <c r="E205" s="19" t="s">
        <v>36</v>
      </c>
      <c r="F205" s="19" t="s">
        <v>206</v>
      </c>
      <c r="G205" s="21">
        <v>270</v>
      </c>
      <c r="H205" s="21">
        <v>250</v>
      </c>
      <c r="I205" s="19" t="s">
        <v>162</v>
      </c>
      <c r="J205" s="19" t="s">
        <v>19</v>
      </c>
      <c r="K205" s="22" t="str">
        <f t="shared" si="5"/>
        <v>yes</v>
      </c>
      <c r="DF205" s="23"/>
    </row>
    <row r="206" spans="1:110" s="19" customFormat="1" ht="15">
      <c r="A206" s="15">
        <v>39647</v>
      </c>
      <c r="B206" s="25">
        <v>0.3333333333333333</v>
      </c>
      <c r="C206" s="25">
        <v>0.5</v>
      </c>
      <c r="D206" s="27">
        <v>802.16</v>
      </c>
      <c r="E206" s="19" t="s">
        <v>26</v>
      </c>
      <c r="F206" s="19" t="s">
        <v>90</v>
      </c>
      <c r="G206" s="21">
        <v>16</v>
      </c>
      <c r="H206" s="21">
        <v>16</v>
      </c>
      <c r="I206" s="19" t="s">
        <v>157</v>
      </c>
      <c r="K206" s="22" t="str">
        <f t="shared" si="5"/>
        <v>yes</v>
      </c>
      <c r="DF206" s="23"/>
    </row>
    <row r="207" spans="1:110" s="19" customFormat="1" ht="15">
      <c r="A207" s="15">
        <v>39647</v>
      </c>
      <c r="B207" s="25">
        <v>0.3333333333333333</v>
      </c>
      <c r="C207" s="25">
        <v>0.5416666666666666</v>
      </c>
      <c r="D207" s="28" t="s">
        <v>8</v>
      </c>
      <c r="E207" s="19" t="s">
        <v>9</v>
      </c>
      <c r="F207" s="19" t="s">
        <v>97</v>
      </c>
      <c r="G207" s="20">
        <v>20</v>
      </c>
      <c r="H207" s="21">
        <v>20</v>
      </c>
      <c r="I207" s="19" t="s">
        <v>155</v>
      </c>
      <c r="K207" s="22" t="str">
        <f t="shared" si="5"/>
        <v>yes</v>
      </c>
      <c r="DF207" s="23"/>
    </row>
    <row r="208" spans="1:110" s="19" customFormat="1" ht="15">
      <c r="A208" s="15">
        <v>39647</v>
      </c>
      <c r="B208" s="25">
        <v>0.4375</v>
      </c>
      <c r="C208" s="25">
        <v>0.5</v>
      </c>
      <c r="D208" s="27">
        <v>802.22</v>
      </c>
      <c r="E208" s="19" t="s">
        <v>36</v>
      </c>
      <c r="F208" s="19" t="s">
        <v>149</v>
      </c>
      <c r="G208" s="21">
        <v>60</v>
      </c>
      <c r="H208" s="21">
        <v>60</v>
      </c>
      <c r="I208" s="19" t="s">
        <v>185</v>
      </c>
      <c r="K208" s="22" t="str">
        <f t="shared" si="5"/>
        <v>yes</v>
      </c>
      <c r="DF208" s="23"/>
    </row>
    <row r="209" spans="1:110" s="19" customFormat="1" ht="15">
      <c r="A209" s="15">
        <v>39647</v>
      </c>
      <c r="B209" s="25">
        <v>0.5416666666666666</v>
      </c>
      <c r="C209" s="25">
        <v>0.75</v>
      </c>
      <c r="D209" s="28" t="s">
        <v>8</v>
      </c>
      <c r="E209" s="19" t="s">
        <v>16</v>
      </c>
      <c r="F209" s="19" t="s">
        <v>98</v>
      </c>
      <c r="G209" s="21">
        <v>122</v>
      </c>
      <c r="H209" s="21">
        <v>122</v>
      </c>
      <c r="I209" s="19" t="s">
        <v>200</v>
      </c>
      <c r="K209" s="22" t="str">
        <f t="shared" si="5"/>
        <v>yes</v>
      </c>
      <c r="DF209" s="23"/>
    </row>
    <row r="210" spans="1:110" s="19" customFormat="1" ht="15">
      <c r="A210" s="15"/>
      <c r="B210" s="43"/>
      <c r="C210" s="43"/>
      <c r="D210" s="28"/>
      <c r="G210" s="21"/>
      <c r="H210" s="21"/>
      <c r="J210" s="27"/>
      <c r="K210" s="22"/>
      <c r="DF210" s="23"/>
    </row>
    <row r="211" spans="1:110" s="19" customFormat="1" ht="15">
      <c r="A211" s="15"/>
      <c r="B211" s="43"/>
      <c r="C211" s="43"/>
      <c r="D211" s="28"/>
      <c r="G211" s="21"/>
      <c r="H211" s="21"/>
      <c r="J211" s="27"/>
      <c r="K211" s="22"/>
      <c r="DF211" s="23"/>
    </row>
    <row r="212" spans="1:110" s="19" customFormat="1" ht="15">
      <c r="A212" s="44" t="s">
        <v>37</v>
      </c>
      <c r="B212" s="43"/>
      <c r="C212" s="43"/>
      <c r="D212" s="27"/>
      <c r="G212" s="21"/>
      <c r="H212" s="21"/>
      <c r="K212" s="22"/>
      <c r="DF212" s="23"/>
    </row>
    <row r="213" spans="1:110" s="19" customFormat="1" ht="15">
      <c r="A213" s="15" t="s">
        <v>29</v>
      </c>
      <c r="B213" s="27" t="s">
        <v>12</v>
      </c>
      <c r="C213" s="43"/>
      <c r="D213" s="27"/>
      <c r="G213" s="21"/>
      <c r="H213" s="21"/>
      <c r="K213" s="22"/>
      <c r="DF213" s="23"/>
    </row>
    <row r="214" spans="1:110" s="19" customFormat="1" ht="15">
      <c r="A214" s="15" t="s">
        <v>38</v>
      </c>
      <c r="B214" s="27" t="s">
        <v>39</v>
      </c>
      <c r="C214" s="43"/>
      <c r="D214" s="27"/>
      <c r="G214" s="21"/>
      <c r="H214" s="21"/>
      <c r="K214" s="22"/>
      <c r="DF214" s="23"/>
    </row>
    <row r="215" spans="1:110" s="19" customFormat="1" ht="15">
      <c r="A215" s="15" t="s">
        <v>40</v>
      </c>
      <c r="B215" s="27" t="s">
        <v>41</v>
      </c>
      <c r="C215" s="43"/>
      <c r="D215" s="27"/>
      <c r="G215" s="21"/>
      <c r="H215" s="21"/>
      <c r="K215" s="22"/>
      <c r="DF215" s="23"/>
    </row>
    <row r="216" spans="1:110" s="19" customFormat="1" ht="15">
      <c r="A216" s="15" t="s">
        <v>42</v>
      </c>
      <c r="B216" s="27" t="s">
        <v>43</v>
      </c>
      <c r="C216" s="43"/>
      <c r="D216" s="27"/>
      <c r="G216" s="21"/>
      <c r="H216" s="21"/>
      <c r="K216" s="22"/>
      <c r="DF216" s="23"/>
    </row>
    <row r="217" spans="1:110" s="19" customFormat="1" ht="15">
      <c r="A217" s="15" t="s">
        <v>44</v>
      </c>
      <c r="B217" s="27" t="s">
        <v>203</v>
      </c>
      <c r="C217" s="43"/>
      <c r="D217" s="27"/>
      <c r="E217" s="19" t="s">
        <v>45</v>
      </c>
      <c r="G217" s="21"/>
      <c r="H217" s="21"/>
      <c r="K217" s="22"/>
      <c r="DF217" s="23"/>
    </row>
    <row r="218" spans="1:110" s="19" customFormat="1" ht="15">
      <c r="A218" s="15" t="s">
        <v>46</v>
      </c>
      <c r="B218" s="27" t="s">
        <v>47</v>
      </c>
      <c r="C218" s="43"/>
      <c r="D218" s="27"/>
      <c r="G218" s="21"/>
      <c r="H218" s="21"/>
      <c r="K218" s="22"/>
      <c r="DF218" s="23"/>
    </row>
    <row r="219" spans="1:110" s="19" customFormat="1" ht="15">
      <c r="A219" s="15" t="s">
        <v>48</v>
      </c>
      <c r="B219" s="27" t="s">
        <v>49</v>
      </c>
      <c r="C219" s="43"/>
      <c r="D219" s="27"/>
      <c r="G219" s="21"/>
      <c r="H219" s="21"/>
      <c r="K219" s="22"/>
      <c r="DF219" s="23"/>
    </row>
    <row r="220" spans="1:110" s="19" customFormat="1" ht="15">
      <c r="A220" s="15" t="s">
        <v>50</v>
      </c>
      <c r="B220" s="27" t="s">
        <v>51</v>
      </c>
      <c r="C220" s="43"/>
      <c r="D220" s="27"/>
      <c r="G220" s="21"/>
      <c r="H220" s="21"/>
      <c r="K220" s="22"/>
      <c r="DF220" s="23"/>
    </row>
    <row r="221" spans="1:110" s="19" customFormat="1" ht="15">
      <c r="A221" s="15" t="s">
        <v>52</v>
      </c>
      <c r="B221" s="27" t="s">
        <v>53</v>
      </c>
      <c r="C221" s="43"/>
      <c r="D221" s="27"/>
      <c r="G221" s="21"/>
      <c r="H221" s="21"/>
      <c r="K221" s="22"/>
      <c r="DF221" s="23"/>
    </row>
    <row r="222" spans="1:110" s="19" customFormat="1" ht="15">
      <c r="A222" s="15" t="s">
        <v>54</v>
      </c>
      <c r="B222" s="27" t="s">
        <v>55</v>
      </c>
      <c r="C222" s="43"/>
      <c r="D222" s="27"/>
      <c r="G222" s="21"/>
      <c r="H222" s="21"/>
      <c r="K222" s="22"/>
      <c r="DF222" s="23"/>
    </row>
    <row r="223" spans="1:110" s="19" customFormat="1" ht="15">
      <c r="A223" s="15" t="s">
        <v>56</v>
      </c>
      <c r="B223" s="27" t="s">
        <v>57</v>
      </c>
      <c r="C223" s="43"/>
      <c r="D223" s="27"/>
      <c r="G223" s="21"/>
      <c r="H223" s="21"/>
      <c r="K223" s="22"/>
      <c r="DF223" s="23"/>
    </row>
    <row r="224" spans="1:110" s="19" customFormat="1" ht="15">
      <c r="A224" s="15" t="s">
        <v>58</v>
      </c>
      <c r="B224" s="27" t="s">
        <v>59</v>
      </c>
      <c r="C224" s="43"/>
      <c r="D224" s="27"/>
      <c r="G224" s="21"/>
      <c r="H224" s="21"/>
      <c r="K224" s="22"/>
      <c r="DF224" s="23"/>
    </row>
    <row r="225" spans="1:110" s="19" customFormat="1" ht="15">
      <c r="A225" s="15" t="s">
        <v>60</v>
      </c>
      <c r="B225" s="27" t="s">
        <v>61</v>
      </c>
      <c r="C225" s="43"/>
      <c r="D225" s="27"/>
      <c r="G225" s="21"/>
      <c r="H225" s="21"/>
      <c r="K225" s="22"/>
      <c r="DF225" s="23"/>
    </row>
    <row r="226" spans="1:110" s="19" customFormat="1" ht="15">
      <c r="A226" s="15" t="s">
        <v>10</v>
      </c>
      <c r="B226" s="27" t="s">
        <v>62</v>
      </c>
      <c r="C226" s="43"/>
      <c r="D226" s="27"/>
      <c r="G226" s="21"/>
      <c r="H226" s="21"/>
      <c r="K226" s="22"/>
      <c r="DF226" s="23"/>
    </row>
    <row r="227" spans="1:110" s="19" customFormat="1" ht="15">
      <c r="A227" s="15" t="s">
        <v>63</v>
      </c>
      <c r="B227" s="27" t="s">
        <v>64</v>
      </c>
      <c r="C227" s="43"/>
      <c r="D227" s="27"/>
      <c r="G227" s="21"/>
      <c r="H227" s="21"/>
      <c r="K227" s="22"/>
      <c r="DF227" s="23"/>
    </row>
    <row r="238" ht="15">
      <c r="E238" s="12"/>
    </row>
    <row r="240" ht="15">
      <c r="H240" s="2" t="s">
        <v>83</v>
      </c>
    </row>
  </sheetData>
  <autoFilter ref="A1:IT230"/>
  <printOptions/>
  <pageMargins left="0.25" right="0.25" top="0.75" bottom="0.5" header="0.5" footer="0.5"/>
  <pageSetup horizontalDpi="300" verticalDpi="300" orientation="landscape" scale="69" r:id="rId1"/>
  <headerFooter alignWithMargins="0">
    <oddHeader>&amp;LIEEE 802 Plenary Session&amp;C&amp;F&amp;RJuly 2007</oddHeader>
    <oddFooter>&amp;CPage &amp;P of &amp;N</oddFooter>
  </headerFooter>
  <rowBreaks count="4" manualBreakCount="4">
    <brk id="47" max="255" man="1"/>
    <brk id="99" max="255" man="1"/>
    <brk id="152" max="8" man="1"/>
    <brk id="203" max="8" man="1"/>
  </rowBreaks>
  <colBreaks count="3" manualBreakCount="3">
    <brk id="104" max="192" man="1"/>
    <brk id="110" max="65535" man="1"/>
    <brk id="11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for Face To Face Events,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802-0708-Schedule</dc:title>
  <dc:subject>IEEE 802</dc:subject>
  <dc:creator>Darcel Moro</dc:creator>
  <cp:keywords/>
  <dc:description/>
  <cp:lastModifiedBy>Darcel Moro</cp:lastModifiedBy>
  <cp:lastPrinted>2008-06-17T16:29:30Z</cp:lastPrinted>
  <dcterms:created xsi:type="dcterms:W3CDTF">2006-02-05T23:01:56Z</dcterms:created>
  <dcterms:modified xsi:type="dcterms:W3CDTF">2008-06-17T18:46:18Z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4105</vt:i4>
  </property>
</Properties>
</file>