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955" windowHeight="10740" activeTab="0"/>
  </bookViews>
  <sheets>
    <sheet name="TGmc Agenda" sheetId="1" r:id="rId1"/>
  </sheets>
  <externalReferences>
    <externalReference r:id="rId4"/>
  </externalReferences>
  <definedNames>
    <definedName name="all">#REF!</definedName>
    <definedName name="cc">#REF!</definedName>
    <definedName name="circular">#REF!</definedName>
    <definedName name="_xlnm.Print_Area" localSheetId="0">'TGmc Agenda'!$D$1:$M$36</definedName>
    <definedName name="Print_Area_MI">#REF!</definedName>
    <definedName name="sm">#REF!</definedName>
  </definedNames>
  <calcPr fullCalcOnLoad="1"/>
</workbook>
</file>

<file path=xl/sharedStrings.xml><?xml version="1.0" encoding="utf-8"?>
<sst xmlns="http://schemas.openxmlformats.org/spreadsheetml/2006/main" count="216" uniqueCount="75">
  <si>
    <t>PLENARY</t>
  </si>
  <si>
    <t>Technical Editor - Adrian Stephens (Intel)</t>
  </si>
  <si>
    <t>Graphic</t>
  </si>
  <si>
    <t>-</t>
  </si>
  <si>
    <t>Review and process work items for maintenance/revision of the Standard</t>
  </si>
  <si>
    <t>WNG SC</t>
  </si>
  <si>
    <t>ARC</t>
  </si>
  <si>
    <t>TGP</t>
  </si>
  <si>
    <t>TGS</t>
  </si>
  <si>
    <t>TGU</t>
  </si>
  <si>
    <t>II</t>
  </si>
  <si>
    <t>Meeting Call to Order</t>
  </si>
  <si>
    <t xml:space="preserve"> -</t>
  </si>
  <si>
    <t>Chair</t>
  </si>
  <si>
    <t>TGV</t>
  </si>
  <si>
    <t>REVIEW IEEE/802 &amp; 802.11 POLICIES and RULES</t>
  </si>
  <si>
    <t>TGZ</t>
  </si>
  <si>
    <t>MI</t>
  </si>
  <si>
    <t>TGaa</t>
  </si>
  <si>
    <t>TGac</t>
  </si>
  <si>
    <t>Review Plan of Record and Amendment Timelines</t>
  </si>
  <si>
    <t>All</t>
  </si>
  <si>
    <t>TGad</t>
  </si>
  <si>
    <t>TGae</t>
  </si>
  <si>
    <t>DT</t>
  </si>
  <si>
    <t>Editor's report</t>
  </si>
  <si>
    <t>Stephens</t>
  </si>
  <si>
    <t>TGaf</t>
  </si>
  <si>
    <t>Comment Resolution</t>
  </si>
  <si>
    <t>Recess</t>
  </si>
  <si>
    <t>JTC1</t>
  </si>
  <si>
    <t>REG</t>
  </si>
  <si>
    <t xml:space="preserve">Presentations </t>
  </si>
  <si>
    <t>Cover</t>
  </si>
  <si>
    <t>Notice</t>
  </si>
  <si>
    <t>Officers</t>
  </si>
  <si>
    <t>Title</t>
  </si>
  <si>
    <t>Affiliation</t>
  </si>
  <si>
    <t>Antitrust</t>
  </si>
  <si>
    <t>Ethics</t>
  </si>
  <si>
    <t>LOA Form</t>
  </si>
  <si>
    <t>PatCom</t>
  </si>
  <si>
    <t>Patents</t>
  </si>
  <si>
    <t>Patent FAQ</t>
  </si>
  <si>
    <t>Reference</t>
  </si>
  <si>
    <t xml:space="preserve">Review Plan of Record and Amendment Timelines </t>
  </si>
  <si>
    <t>ME</t>
  </si>
  <si>
    <t xml:space="preserve">New Business </t>
  </si>
  <si>
    <t>Adjourn</t>
  </si>
  <si>
    <t>^ - All time durations are estimates.</t>
  </si>
  <si>
    <t>Recess and adjournment times are fixed.</t>
  </si>
  <si>
    <t xml:space="preserve">APPROVE OR MODIFY AGENDA </t>
  </si>
  <si>
    <t>March 2011</t>
  </si>
  <si>
    <t>Amendment incorporation into next draft</t>
  </si>
  <si>
    <t>IEEE 802.11mc Revision - Accumulated  Maintenance Changes</t>
  </si>
  <si>
    <t>TASK GROUP MC AGENDA &amp; OBJECTIVES FOR THIS SESSION</t>
  </si>
  <si>
    <t>TGMC</t>
  </si>
  <si>
    <t>Chair  - Dorothy Stanley (Aruba Networks)</t>
  </si>
  <si>
    <t>Vice Chair (Issues Tracker) - Mark Hamilton (Polycom)</t>
  </si>
  <si>
    <t>Plan for January 2013 session</t>
  </si>
  <si>
    <t>Vice Chair/Secretary - Jon Rosdahl (CSR)</t>
  </si>
  <si>
    <t>Announcements, Status</t>
  </si>
  <si>
    <t>Motions</t>
  </si>
  <si>
    <t>Planning for January 2013 - March 2013</t>
  </si>
  <si>
    <t>TASK GROUP MC AGENDA - Tuesday January 15, 2013 - 13:30 - 15:30</t>
  </si>
  <si>
    <t>TASK GROUP MC AGENDA - Monday January 14, 2013 - 13:30 - 15:30</t>
  </si>
  <si>
    <t>TASK GROUP MC AGENDA - Monday January 14, 2013 - 16:00 - 18:00</t>
  </si>
  <si>
    <t>TASK GROUP MC AGENDA - Tuesday January 15, 2013 - 10:30 - 12:30</t>
  </si>
  <si>
    <t>TASK GROUP MC AGENDA - Wednesday January 16, 2013 - 13:30 - 15:30</t>
  </si>
  <si>
    <t>TASK GROUP MC AGENDA - Wednesday January 16, 2013 - 16:00 - 18:00</t>
  </si>
  <si>
    <t>TASK GROUP MC AGENDA - Thursday January 17, 2013 - 10:30 - 12:30</t>
  </si>
  <si>
    <t>Comment resolution and consideration of initial Letter Ballot</t>
  </si>
  <si>
    <t>Review timeline, amendment schedule and plan of record</t>
  </si>
  <si>
    <t xml:space="preserve">Motions, Presentations </t>
  </si>
  <si>
    <t>TASK GROUP MC AGENDA - Thursday January 17, 2013 - 16:00 - 18:00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</si>
</sst>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hh:mm\ AM/PM_)"/>
    <numFmt numFmtId="166" formatCode="0.0"/>
    <numFmt numFmtId="167" formatCode="0.000"/>
    <numFmt numFmtId="168" formatCode="0.0000"/>
    <numFmt numFmtId="169" formatCode="_([$€]* #,##0.00_);_([$€]* \(#,##0.00\);_([$€]* &quot;-&quot;??_);_(@_)"/>
    <numFmt numFmtId="170" formatCode="[$-409]h:mm\ AM/PM;@"/>
    <numFmt numFmtId="171" formatCode="hh:mm"/>
    <numFmt numFmtId="172" formatCode="h:mm;@"/>
    <numFmt numFmtId="173" formatCode="mm/dd/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6.6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7.6"/>
      <color indexed="23"/>
      <name val="Verdana"/>
      <family val="2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36"/>
      <color indexed="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4"/>
      <color indexed="9"/>
      <name val="Arial"/>
      <family val="2"/>
    </font>
    <font>
      <b/>
      <sz val="12"/>
      <name val="Times New Roman"/>
      <family val="1"/>
    </font>
    <font>
      <b/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/>
      <bottom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64" fontId="16" fillId="0" borderId="0">
      <alignment/>
      <protection/>
    </xf>
    <xf numFmtId="164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22" fillId="24" borderId="0" xfId="0" applyFont="1" applyFill="1" applyAlignment="1">
      <alignment/>
    </xf>
    <xf numFmtId="17" fontId="23" fillId="24" borderId="0" xfId="0" applyNumberFormat="1" applyFont="1" applyFill="1" applyBorder="1" applyAlignment="1" quotePrefix="1">
      <alignment horizontal="center" vertical="center"/>
    </xf>
    <xf numFmtId="0" fontId="0" fillId="24" borderId="10" xfId="0" applyFill="1" applyBorder="1" applyAlignment="1">
      <alignment vertical="center"/>
    </xf>
    <xf numFmtId="0" fontId="24" fillId="8" borderId="0" xfId="56" applyFont="1" applyFill="1" applyAlignment="1" applyProtection="1">
      <alignment vertical="center"/>
      <protection/>
    </xf>
    <xf numFmtId="0" fontId="25" fillId="8" borderId="0" xfId="62" applyFont="1" applyFill="1" applyBorder="1" applyAlignment="1">
      <alignment horizontal="left" vertical="center"/>
      <protection/>
    </xf>
    <xf numFmtId="0" fontId="25" fillId="8" borderId="0" xfId="62" applyFont="1" applyFill="1" applyBorder="1" applyAlignment="1">
      <alignment vertical="center"/>
      <protection/>
    </xf>
    <xf numFmtId="0" fontId="25" fillId="8" borderId="0" xfId="62" applyFont="1" applyFill="1" applyBorder="1" applyAlignment="1">
      <alignment horizontal="center" vertical="center"/>
      <protection/>
    </xf>
    <xf numFmtId="18" fontId="25" fillId="8" borderId="0" xfId="62" applyNumberFormat="1" applyFont="1" applyFill="1" applyBorder="1" applyAlignment="1">
      <alignment vertical="center"/>
      <protection/>
    </xf>
    <xf numFmtId="0" fontId="0" fillId="24" borderId="0" xfId="0" applyFill="1" applyAlignment="1">
      <alignment/>
    </xf>
    <xf numFmtId="0" fontId="26" fillId="24" borderId="0" xfId="54" applyFont="1" applyFill="1" applyBorder="1" applyAlignment="1" applyProtection="1">
      <alignment horizontal="center" vertical="center"/>
      <protection/>
    </xf>
    <xf numFmtId="0" fontId="0" fillId="24" borderId="11" xfId="0" applyFill="1" applyBorder="1" applyAlignment="1">
      <alignment vertical="center"/>
    </xf>
    <xf numFmtId="0" fontId="28" fillId="7" borderId="12" xfId="0" applyFont="1" applyFill="1" applyBorder="1" applyAlignment="1">
      <alignment horizontal="center" vertical="center"/>
    </xf>
    <xf numFmtId="0" fontId="27" fillId="20" borderId="0" xfId="62" applyFont="1" applyFill="1" applyBorder="1" applyAlignment="1">
      <alignment horizontal="center" vertical="center"/>
      <protection/>
    </xf>
    <xf numFmtId="0" fontId="26" fillId="14" borderId="0" xfId="62" applyFont="1" applyFill="1">
      <alignment/>
      <protection/>
    </xf>
    <xf numFmtId="0" fontId="0" fillId="24" borderId="0" xfId="0" applyFill="1" applyBorder="1" applyAlignment="1">
      <alignment vertical="center"/>
    </xf>
    <xf numFmtId="0" fontId="0" fillId="24" borderId="11" xfId="0" applyFont="1" applyFill="1" applyBorder="1" applyAlignment="1">
      <alignment vertical="center"/>
    </xf>
    <xf numFmtId="0" fontId="29" fillId="25" borderId="13" xfId="54" applyFont="1" applyFill="1" applyBorder="1" applyAlignment="1" applyProtection="1">
      <alignment horizontal="center" vertical="center"/>
      <protection/>
    </xf>
    <xf numFmtId="0" fontId="31" fillId="24" borderId="11" xfId="0" applyFont="1" applyFill="1" applyBorder="1" applyAlignment="1">
      <alignment vertical="center"/>
    </xf>
    <xf numFmtId="0" fontId="26" fillId="22" borderId="0" xfId="62" applyFont="1" applyFill="1">
      <alignment/>
      <protection/>
    </xf>
    <xf numFmtId="0" fontId="32" fillId="22" borderId="0" xfId="62" applyFont="1" applyFill="1" applyAlignment="1">
      <alignment horizontal="center" wrapText="1"/>
      <protection/>
    </xf>
    <xf numFmtId="164" fontId="32" fillId="22" borderId="0" xfId="62" applyNumberFormat="1" applyFont="1" applyFill="1" applyAlignment="1">
      <alignment horizontal="left"/>
      <protection/>
    </xf>
    <xf numFmtId="0" fontId="32" fillId="22" borderId="0" xfId="62" applyFont="1" applyFill="1" applyAlignment="1">
      <alignment horizontal="left" wrapText="1"/>
      <protection/>
    </xf>
    <xf numFmtId="0" fontId="32" fillId="22" borderId="0" xfId="62" applyFont="1" applyFill="1" applyAlignment="1">
      <alignment wrapText="1"/>
      <protection/>
    </xf>
    <xf numFmtId="0" fontId="29" fillId="22" borderId="0" xfId="62" applyFont="1" applyFill="1" applyAlignment="1">
      <alignment horizontal="center"/>
      <protection/>
    </xf>
    <xf numFmtId="0" fontId="32" fillId="22" borderId="0" xfId="62" applyFont="1" applyFill="1" applyAlignment="1">
      <alignment horizontal="left"/>
      <protection/>
    </xf>
    <xf numFmtId="0" fontId="0" fillId="24" borderId="14" xfId="0" applyFill="1" applyBorder="1" applyAlignment="1">
      <alignment vertical="center"/>
    </xf>
    <xf numFmtId="0" fontId="33" fillId="26" borderId="15" xfId="54" applyFont="1" applyFill="1" applyBorder="1" applyAlignment="1" applyProtection="1">
      <alignment horizontal="center" vertical="center"/>
      <protection/>
    </xf>
    <xf numFmtId="0" fontId="29" fillId="5" borderId="16" xfId="54" applyFont="1" applyFill="1" applyBorder="1" applyAlignment="1" applyProtection="1">
      <alignment horizontal="center" vertical="center"/>
      <protection/>
    </xf>
    <xf numFmtId="0" fontId="34" fillId="22" borderId="0" xfId="62" applyFont="1" applyFill="1">
      <alignment/>
      <protection/>
    </xf>
    <xf numFmtId="0" fontId="35" fillId="8" borderId="15" xfId="54" applyFont="1" applyFill="1" applyBorder="1" applyAlignment="1" applyProtection="1">
      <alignment horizontal="center" vertical="center"/>
      <protection/>
    </xf>
    <xf numFmtId="0" fontId="32" fillId="27" borderId="0" xfId="62" applyFont="1" applyFill="1" applyBorder="1" applyAlignment="1">
      <alignment vertical="center"/>
      <protection/>
    </xf>
    <xf numFmtId="0" fontId="32" fillId="27" borderId="0" xfId="62" applyFont="1" applyFill="1" applyAlignment="1">
      <alignment wrapText="1"/>
      <protection/>
    </xf>
    <xf numFmtId="0" fontId="32" fillId="27" borderId="0" xfId="62" applyFont="1" applyFill="1" applyAlignment="1">
      <alignment horizontal="left"/>
      <protection/>
    </xf>
    <xf numFmtId="0" fontId="32" fillId="27" borderId="0" xfId="62" applyFont="1" applyFill="1" applyAlignment="1">
      <alignment horizontal="left" wrapText="1"/>
      <protection/>
    </xf>
    <xf numFmtId="0" fontId="33" fillId="19" borderId="15" xfId="54" applyFont="1" applyFill="1" applyBorder="1" applyAlignment="1" applyProtection="1">
      <alignment horizontal="center" vertical="center"/>
      <protection/>
    </xf>
    <xf numFmtId="164" fontId="0" fillId="27" borderId="17" xfId="65" applyFont="1" applyFill="1" applyBorder="1" applyAlignment="1">
      <alignment horizontal="left" vertical="center"/>
      <protection/>
    </xf>
    <xf numFmtId="0" fontId="29" fillId="28" borderId="15" xfId="54" applyFont="1" applyFill="1" applyBorder="1" applyAlignment="1" applyProtection="1">
      <alignment horizontal="center" vertical="center"/>
      <protection/>
    </xf>
    <xf numFmtId="164" fontId="0" fillId="20" borderId="0" xfId="65" applyFont="1" applyFill="1" applyBorder="1" applyAlignment="1">
      <alignment vertical="center"/>
      <protection/>
    </xf>
    <xf numFmtId="164" fontId="0" fillId="20" borderId="0" xfId="65" applyFont="1" applyFill="1" applyBorder="1" applyAlignment="1">
      <alignment horizontal="left" vertical="center"/>
      <protection/>
    </xf>
    <xf numFmtId="164" fontId="0" fillId="20" borderId="0" xfId="65" applyFont="1" applyFill="1" applyBorder="1" applyAlignment="1">
      <alignment vertical="center" wrapText="1"/>
      <protection/>
    </xf>
    <xf numFmtId="164" fontId="28" fillId="20" borderId="0" xfId="65" applyFont="1" applyFill="1" applyBorder="1" applyAlignment="1">
      <alignment horizontal="center" vertical="center"/>
      <protection/>
    </xf>
    <xf numFmtId="18" fontId="0" fillId="20" borderId="0" xfId="65" applyNumberFormat="1" applyFont="1" applyFill="1" applyBorder="1" applyAlignment="1">
      <alignment vertical="center"/>
      <protection/>
    </xf>
    <xf numFmtId="0" fontId="0" fillId="24" borderId="0" xfId="0" applyFill="1" applyAlignment="1">
      <alignment horizontal="center"/>
    </xf>
    <xf numFmtId="0" fontId="29" fillId="7" borderId="15" xfId="54" applyFont="1" applyFill="1" applyBorder="1" applyAlignment="1" applyProtection="1">
      <alignment horizontal="center" vertical="center"/>
      <protection/>
    </xf>
    <xf numFmtId="0" fontId="37" fillId="29" borderId="0" xfId="62" applyFont="1" applyFill="1" applyBorder="1" applyAlignment="1">
      <alignment vertical="center"/>
      <protection/>
    </xf>
    <xf numFmtId="0" fontId="28" fillId="29" borderId="0" xfId="62" applyFont="1" applyFill="1" applyAlignment="1">
      <alignment wrapText="1"/>
      <protection/>
    </xf>
    <xf numFmtId="0" fontId="28" fillId="29" borderId="0" xfId="62" applyFont="1" applyFill="1" applyAlignment="1">
      <alignment horizontal="left" wrapText="1"/>
      <protection/>
    </xf>
    <xf numFmtId="0" fontId="28" fillId="29" borderId="0" xfId="62" applyFont="1" applyFill="1" applyBorder="1" applyAlignment="1">
      <alignment horizontal="center" vertical="center"/>
      <protection/>
    </xf>
    <xf numFmtId="165" fontId="28" fillId="29" borderId="0" xfId="65" applyNumberFormat="1" applyFont="1" applyFill="1" applyAlignment="1" applyProtection="1">
      <alignment vertical="center"/>
      <protection/>
    </xf>
    <xf numFmtId="0" fontId="33" fillId="16" borderId="15" xfId="54" applyFont="1" applyFill="1" applyBorder="1" applyAlignment="1" applyProtection="1">
      <alignment horizontal="center" vertical="center"/>
      <protection/>
    </xf>
    <xf numFmtId="0" fontId="37" fillId="20" borderId="0" xfId="62" applyFont="1" applyFill="1" applyBorder="1" applyAlignment="1">
      <alignment vertical="center"/>
      <protection/>
    </xf>
    <xf numFmtId="0" fontId="0" fillId="20" borderId="0" xfId="62" applyFont="1" applyFill="1" applyAlignment="1">
      <alignment wrapText="1"/>
      <protection/>
    </xf>
    <xf numFmtId="0" fontId="28" fillId="20" borderId="0" xfId="62" applyFont="1" applyFill="1" applyAlignment="1">
      <alignment horizontal="left" wrapText="1"/>
      <protection/>
    </xf>
    <xf numFmtId="0" fontId="28" fillId="20" borderId="0" xfId="62" applyFont="1" applyFill="1" applyAlignment="1">
      <alignment wrapText="1"/>
      <protection/>
    </xf>
    <xf numFmtId="0" fontId="28" fillId="20" borderId="0" xfId="62" applyFont="1" applyFill="1" applyBorder="1" applyAlignment="1">
      <alignment horizontal="center" vertical="center"/>
      <protection/>
    </xf>
    <xf numFmtId="165" fontId="28" fillId="20" borderId="0" xfId="65" applyNumberFormat="1" applyFont="1" applyFill="1" applyAlignment="1" applyProtection="1">
      <alignment vertical="center"/>
      <protection/>
    </xf>
    <xf numFmtId="0" fontId="33" fillId="30" borderId="16" xfId="54" applyFont="1" applyFill="1" applyBorder="1" applyAlignment="1" applyProtection="1">
      <alignment horizontal="center" vertical="center"/>
      <protection/>
    </xf>
    <xf numFmtId="0" fontId="0" fillId="29" borderId="0" xfId="62" applyFont="1" applyFill="1" applyAlignment="1">
      <alignment wrapText="1"/>
      <protection/>
    </xf>
    <xf numFmtId="0" fontId="31" fillId="20" borderId="18" xfId="54" applyFont="1" applyFill="1" applyBorder="1" applyAlignment="1" applyProtection="1">
      <alignment horizontal="center"/>
      <protection/>
    </xf>
    <xf numFmtId="0" fontId="29" fillId="10" borderId="18" xfId="54" applyFont="1" applyFill="1" applyBorder="1" applyAlignment="1" applyProtection="1">
      <alignment horizontal="center"/>
      <protection/>
    </xf>
    <xf numFmtId="0" fontId="33" fillId="31" borderId="18" xfId="54" applyFont="1" applyFill="1" applyBorder="1" applyAlignment="1" applyProtection="1">
      <alignment horizontal="center"/>
      <protection/>
    </xf>
    <xf numFmtId="0" fontId="29" fillId="11" borderId="18" xfId="54" applyFont="1" applyFill="1" applyBorder="1" applyAlignment="1" applyProtection="1">
      <alignment horizontal="center"/>
      <protection/>
    </xf>
    <xf numFmtId="0" fontId="38" fillId="29" borderId="0" xfId="62" applyFont="1" applyFill="1" applyBorder="1" applyAlignment="1">
      <alignment vertical="center"/>
      <protection/>
    </xf>
    <xf numFmtId="0" fontId="28" fillId="29" borderId="0" xfId="62" applyFont="1" applyFill="1">
      <alignment/>
      <protection/>
    </xf>
    <xf numFmtId="0" fontId="38" fillId="29" borderId="0" xfId="62" applyFont="1" applyFill="1" applyBorder="1" applyAlignment="1">
      <alignment horizontal="center" vertical="center"/>
      <protection/>
    </xf>
    <xf numFmtId="0" fontId="29" fillId="0" borderId="18" xfId="54" applyFont="1" applyFill="1" applyBorder="1" applyAlignment="1" applyProtection="1">
      <alignment horizontal="center"/>
      <protection/>
    </xf>
    <xf numFmtId="0" fontId="38" fillId="20" borderId="0" xfId="62" applyFont="1" applyFill="1" applyBorder="1" applyAlignment="1">
      <alignment vertical="center"/>
      <protection/>
    </xf>
    <xf numFmtId="0" fontId="38" fillId="20" borderId="0" xfId="62" applyFont="1" applyFill="1" applyBorder="1" applyAlignment="1">
      <alignment horizontal="center" vertical="center"/>
      <protection/>
    </xf>
    <xf numFmtId="165" fontId="38" fillId="29" borderId="0" xfId="65" applyNumberFormat="1" applyFont="1" applyFill="1" applyAlignment="1" applyProtection="1">
      <alignment vertical="center"/>
      <protection/>
    </xf>
    <xf numFmtId="0" fontId="33" fillId="32" borderId="15" xfId="54" applyFont="1" applyFill="1" applyBorder="1" applyAlignment="1" applyProtection="1">
      <alignment horizontal="center" vertical="center"/>
      <protection/>
    </xf>
    <xf numFmtId="0" fontId="25" fillId="20" borderId="0" xfId="62" applyFont="1" applyFill="1" applyBorder="1" applyAlignment="1">
      <alignment vertical="center"/>
      <protection/>
    </xf>
    <xf numFmtId="0" fontId="38" fillId="20" borderId="0" xfId="62" applyFont="1" applyFill="1" applyAlignment="1">
      <alignment vertical="center"/>
      <protection/>
    </xf>
    <xf numFmtId="164" fontId="38" fillId="20" borderId="0" xfId="65" applyNumberFormat="1" applyFont="1" applyFill="1" applyAlignment="1" applyProtection="1">
      <alignment horizontal="left" vertical="center"/>
      <protection/>
    </xf>
    <xf numFmtId="164" fontId="38" fillId="20" borderId="0" xfId="65" applyFont="1" applyFill="1" applyAlignment="1">
      <alignment horizontal="left" vertical="center"/>
      <protection/>
    </xf>
    <xf numFmtId="164" fontId="38" fillId="20" borderId="0" xfId="65" applyFont="1" applyFill="1" applyAlignment="1">
      <alignment vertical="center"/>
      <protection/>
    </xf>
    <xf numFmtId="165" fontId="38" fillId="20" borderId="0" xfId="65" applyNumberFormat="1" applyFont="1" applyFill="1" applyAlignment="1" applyProtection="1">
      <alignment vertical="center"/>
      <protection/>
    </xf>
    <xf numFmtId="0" fontId="33" fillId="17" borderId="0" xfId="54" applyFont="1" applyFill="1" applyBorder="1" applyAlignment="1" applyProtection="1">
      <alignment horizontal="center" vertical="center"/>
      <protection/>
    </xf>
    <xf numFmtId="0" fontId="33" fillId="24" borderId="11" xfId="0" applyFont="1" applyFill="1" applyBorder="1" applyAlignment="1">
      <alignment vertical="center"/>
    </xf>
    <xf numFmtId="0" fontId="40" fillId="24" borderId="11" xfId="0" applyFont="1" applyFill="1" applyBorder="1" applyAlignment="1">
      <alignment vertical="center"/>
    </xf>
    <xf numFmtId="0" fontId="41" fillId="25" borderId="15" xfId="54" applyFont="1" applyFill="1" applyBorder="1" applyAlignment="1" applyProtection="1">
      <alignment horizontal="center" vertical="center"/>
      <protection/>
    </xf>
    <xf numFmtId="0" fontId="41" fillId="28" borderId="15" xfId="54" applyFont="1" applyFill="1" applyBorder="1" applyAlignment="1" applyProtection="1">
      <alignment horizontal="center" vertical="center"/>
      <protection/>
    </xf>
    <xf numFmtId="0" fontId="41" fillId="29" borderId="15" xfId="54" applyFont="1" applyFill="1" applyBorder="1" applyAlignment="1" applyProtection="1">
      <alignment horizontal="center" vertical="center"/>
      <protection/>
    </xf>
    <xf numFmtId="0" fontId="41" fillId="5" borderId="15" xfId="54" applyFont="1" applyFill="1" applyBorder="1" applyAlignment="1" applyProtection="1">
      <alignment horizontal="center" vertical="center"/>
      <protection/>
    </xf>
    <xf numFmtId="0" fontId="39" fillId="17" borderId="15" xfId="54" applyFont="1" applyFill="1" applyBorder="1" applyAlignment="1" applyProtection="1">
      <alignment horizontal="center" vertical="center"/>
      <protection/>
    </xf>
    <xf numFmtId="0" fontId="25" fillId="29" borderId="0" xfId="62" applyFont="1" applyFill="1" applyBorder="1" applyAlignment="1">
      <alignment vertical="center"/>
      <protection/>
    </xf>
    <xf numFmtId="0" fontId="38" fillId="29" borderId="0" xfId="62" applyFont="1" applyFill="1" applyAlignment="1">
      <alignment vertical="center"/>
      <protection/>
    </xf>
    <xf numFmtId="164" fontId="38" fillId="29" borderId="0" xfId="65" applyNumberFormat="1" applyFont="1" applyFill="1" applyAlignment="1" applyProtection="1">
      <alignment horizontal="left" vertical="center"/>
      <protection/>
    </xf>
    <xf numFmtId="164" fontId="38" fillId="29" borderId="0" xfId="65" applyFont="1" applyFill="1" applyAlignment="1">
      <alignment horizontal="left" vertical="center"/>
      <protection/>
    </xf>
    <xf numFmtId="164" fontId="38" fillId="29" borderId="0" xfId="65" applyFont="1" applyFill="1" applyAlignment="1">
      <alignment vertical="center"/>
      <protection/>
    </xf>
    <xf numFmtId="0" fontId="41" fillId="5" borderId="16" xfId="54" applyFont="1" applyFill="1" applyBorder="1" applyAlignment="1" applyProtection="1">
      <alignment horizontal="center" vertical="center"/>
      <protection/>
    </xf>
    <xf numFmtId="0" fontId="25" fillId="21" borderId="0" xfId="62" applyFont="1" applyFill="1" applyBorder="1" applyAlignment="1">
      <alignment vertical="center"/>
      <protection/>
    </xf>
    <xf numFmtId="164" fontId="0" fillId="21" borderId="0" xfId="65" applyFont="1" applyFill="1" applyBorder="1" applyAlignment="1">
      <alignment vertical="center"/>
      <protection/>
    </xf>
    <xf numFmtId="164" fontId="28" fillId="21" borderId="0" xfId="65" applyFont="1" applyFill="1" applyBorder="1" applyAlignment="1">
      <alignment vertical="center"/>
      <protection/>
    </xf>
    <xf numFmtId="171" fontId="25" fillId="21" borderId="0" xfId="62" applyNumberFormat="1" applyFont="1" applyFill="1" applyBorder="1" applyAlignment="1">
      <alignment horizontal="center" vertical="center"/>
      <protection/>
    </xf>
    <xf numFmtId="0" fontId="28" fillId="20" borderId="0" xfId="62" applyFont="1" applyFill="1" applyAlignment="1" applyProtection="1">
      <alignment wrapText="1"/>
      <protection locked="0"/>
    </xf>
    <xf numFmtId="164" fontId="38" fillId="33" borderId="0" xfId="65" applyNumberFormat="1" applyFont="1" applyFill="1" applyBorder="1" applyAlignment="1" applyProtection="1">
      <alignment horizontal="left" vertical="center"/>
      <protection/>
    </xf>
    <xf numFmtId="164" fontId="28" fillId="33" borderId="0" xfId="65" applyFont="1" applyFill="1" applyBorder="1" applyAlignment="1">
      <alignment vertical="center"/>
      <protection/>
    </xf>
    <xf numFmtId="171" fontId="42" fillId="33" borderId="0" xfId="66" applyNumberFormat="1" applyFont="1" applyFill="1" applyBorder="1" applyAlignment="1">
      <alignment horizontal="center" vertical="center"/>
      <protection/>
    </xf>
    <xf numFmtId="0" fontId="38" fillId="33" borderId="0" xfId="66" applyNumberFormat="1" applyFont="1" applyFill="1" applyBorder="1" applyAlignment="1" applyProtection="1">
      <alignment horizontal="left" vertical="center"/>
      <protection/>
    </xf>
    <xf numFmtId="164" fontId="0" fillId="33" borderId="0" xfId="65" applyFont="1" applyFill="1" applyBorder="1" applyAlignment="1">
      <alignment vertical="center"/>
      <protection/>
    </xf>
    <xf numFmtId="164" fontId="42" fillId="33" borderId="0" xfId="66" applyFont="1" applyFill="1" applyBorder="1" applyAlignment="1">
      <alignment horizontal="left" vertical="center"/>
      <protection/>
    </xf>
    <xf numFmtId="0" fontId="25" fillId="33" borderId="0" xfId="62" applyFont="1" applyFill="1" applyBorder="1" applyAlignment="1">
      <alignment vertical="center"/>
      <protection/>
    </xf>
    <xf numFmtId="171" fontId="25" fillId="33" borderId="0" xfId="62" applyNumberFormat="1" applyFont="1" applyFill="1" applyBorder="1" applyAlignment="1">
      <alignment horizontal="center" vertical="center"/>
      <protection/>
    </xf>
    <xf numFmtId="0" fontId="28" fillId="0" borderId="0" xfId="62" applyFont="1" applyFill="1" applyAlignment="1">
      <alignment horizontal="left" wrapText="1"/>
      <protection/>
    </xf>
    <xf numFmtId="0" fontId="28" fillId="34" borderId="0" xfId="62" applyFont="1" applyFill="1" applyAlignment="1">
      <alignment horizontal="left" wrapText="1"/>
      <protection/>
    </xf>
    <xf numFmtId="165" fontId="28" fillId="34" borderId="0" xfId="65" applyNumberFormat="1" applyFont="1" applyFill="1" applyAlignment="1" applyProtection="1">
      <alignment vertical="center"/>
      <protection/>
    </xf>
    <xf numFmtId="0" fontId="0" fillId="29" borderId="0" xfId="0" applyFill="1" applyAlignment="1">
      <alignment/>
    </xf>
    <xf numFmtId="164" fontId="36" fillId="27" borderId="0" xfId="65" applyFont="1" applyFill="1" applyBorder="1" applyAlignment="1">
      <alignment horizontal="center" vertical="center"/>
      <protection/>
    </xf>
    <xf numFmtId="0" fontId="30" fillId="25" borderId="19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9" fillId="14" borderId="0" xfId="62" applyFont="1" applyFill="1" applyAlignment="1">
      <alignment horizontal="center"/>
      <protection/>
    </xf>
    <xf numFmtId="0" fontId="27" fillId="8" borderId="0" xfId="62" applyFont="1" applyFill="1" applyBorder="1" applyAlignment="1">
      <alignment horizontal="center" vertical="center"/>
      <protection/>
    </xf>
    <xf numFmtId="0" fontId="29" fillId="20" borderId="0" xfId="62" applyFont="1" applyFill="1" applyBorder="1" applyAlignment="1">
      <alignment horizontal="center" vertical="center" wrapText="1"/>
      <protection/>
    </xf>
    <xf numFmtId="0" fontId="29" fillId="20" borderId="0" xfId="62" applyFont="1" applyFill="1" applyBorder="1" applyAlignment="1">
      <alignment horizontal="center" vertic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Hyperlink 2 2" xfId="56"/>
    <cellStyle name="Hyperlink 2_11-07-2485-00-0000-wg-tentative-agenda-november-2007 (2)" xfId="57"/>
    <cellStyle name="Input" xfId="58"/>
    <cellStyle name="Linked Cell" xfId="59"/>
    <cellStyle name="Neutral" xfId="60"/>
    <cellStyle name="Normal 2" xfId="61"/>
    <cellStyle name="Normal 2 2" xfId="62"/>
    <cellStyle name="Normal 2_11-07-2211-00-0000-wg-tentative-agenda-september-2007" xfId="63"/>
    <cellStyle name="Normal 3" xfId="64"/>
    <cellStyle name="Normal_00250r0P802-15_WG-Sep00 Meeting Objectives and Agenda 5 3 2" xfId="65"/>
    <cellStyle name="Normal_00250r0P802-15_WG-Sep00 Meeting Objectives and Agenda1 5 3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stanley\My%20Documents\IEEE_802_11_May_2011\11-10-0462-04-0000-ieee-802-wg11-agenda-may-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eee.org/web/membership/ethics/code_ethics.html" TargetMode="External" /><Relationship Id="rId2" Type="http://schemas.openxmlformats.org/officeDocument/2006/relationships/hyperlink" Target="http://standards.ieee.org/resources/antitrust-guidelines.pdf" TargetMode="External" /><Relationship Id="rId3" Type="http://schemas.openxmlformats.org/officeDocument/2006/relationships/hyperlink" Target="http://standards.ieee.org/board/pat/index.html" TargetMode="External" /><Relationship Id="rId4" Type="http://schemas.openxmlformats.org/officeDocument/2006/relationships/hyperlink" Target="http://grouper.ieee.org/groups/802/11/Photographs/officers.htm" TargetMode="External" /><Relationship Id="rId5" Type="http://schemas.openxmlformats.org/officeDocument/2006/relationships/hyperlink" Target="http://standards.ieee.org/board/pat/pat-slideset.ppt" TargetMode="External" /><Relationship Id="rId6" Type="http://schemas.openxmlformats.org/officeDocument/2006/relationships/hyperlink" Target="http://standards.ieee.org/board/pat/faq.pdf" TargetMode="External" /><Relationship Id="rId7" Type="http://schemas.openxmlformats.org/officeDocument/2006/relationships/hyperlink" Target="http://standards.ieee.org/faqs/affiliationFAQ.html" TargetMode="External" /><Relationship Id="rId8" Type="http://schemas.openxmlformats.org/officeDocument/2006/relationships/hyperlink" Target="http://standards.ieee.org/board/pat/loa.pdf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M447"/>
  <sheetViews>
    <sheetView showGridLines="0" tabSelected="1" zoomScalePageLayoutView="0" workbookViewId="0" topLeftCell="A1">
      <selection activeCell="R73" sqref="R73"/>
    </sheetView>
  </sheetViews>
  <sheetFormatPr defaultColWidth="8.8515625" defaultRowHeight="15.75" customHeight="1"/>
  <cols>
    <col min="1" max="1" width="1.421875" style="26" customWidth="1"/>
    <col min="2" max="2" width="12.421875" style="15" customWidth="1"/>
    <col min="3" max="3" width="1.421875" style="11" customWidth="1"/>
    <col min="4" max="5" width="1.421875" style="0" customWidth="1"/>
    <col min="6" max="6" width="3.7109375" style="0" customWidth="1"/>
    <col min="7" max="7" width="8.421875" style="0" customWidth="1"/>
    <col min="8" max="8" width="6.28125" style="0" customWidth="1"/>
    <col min="9" max="9" width="75.7109375" style="0" customWidth="1"/>
    <col min="10" max="10" width="4.421875" style="0" customWidth="1"/>
    <col min="11" max="11" width="24.140625" style="0" customWidth="1"/>
    <col min="12" max="12" width="5.140625" style="0" customWidth="1"/>
    <col min="13" max="13" width="14.7109375" style="0" customWidth="1"/>
  </cols>
  <sheetData>
    <row r="1" spans="1:13" ht="15.75" customHeight="1">
      <c r="A1" s="1"/>
      <c r="B1" s="2" t="s">
        <v>52</v>
      </c>
      <c r="C1" s="3"/>
      <c r="E1" s="4"/>
      <c r="F1" s="4"/>
      <c r="G1" s="4"/>
      <c r="H1" s="5"/>
      <c r="I1" s="6"/>
      <c r="J1" s="6"/>
      <c r="K1" s="6"/>
      <c r="L1" s="7"/>
      <c r="M1" s="8"/>
    </row>
    <row r="2" spans="1:13" ht="15.75" customHeight="1" thickBot="1">
      <c r="A2" s="9"/>
      <c r="B2" s="10"/>
      <c r="E2" s="7"/>
      <c r="F2" s="113" t="s">
        <v>55</v>
      </c>
      <c r="G2" s="113"/>
      <c r="H2" s="113"/>
      <c r="I2" s="113"/>
      <c r="J2" s="113"/>
      <c r="K2" s="113"/>
      <c r="L2" s="113"/>
      <c r="M2" s="113"/>
    </row>
    <row r="3" spans="1:13" ht="21.75" customHeight="1" thickBot="1">
      <c r="A3" s="9"/>
      <c r="B3" s="12" t="s">
        <v>0</v>
      </c>
      <c r="E3" s="13"/>
      <c r="F3" s="114" t="s">
        <v>54</v>
      </c>
      <c r="G3" s="115"/>
      <c r="H3" s="115"/>
      <c r="I3" s="115"/>
      <c r="J3" s="115"/>
      <c r="K3" s="115"/>
      <c r="L3" s="115"/>
      <c r="M3" s="115"/>
    </row>
    <row r="4" spans="1:13" ht="15.75" customHeight="1">
      <c r="A4" s="9"/>
      <c r="B4" s="109" t="e">
        <f>'[1]Title'!$B$4</f>
        <v>#REF!</v>
      </c>
      <c r="E4" s="14"/>
      <c r="F4" s="112" t="s">
        <v>57</v>
      </c>
      <c r="G4" s="112"/>
      <c r="H4" s="112"/>
      <c r="I4" s="112"/>
      <c r="J4" s="112"/>
      <c r="K4" s="112"/>
      <c r="L4" s="112"/>
      <c r="M4" s="112"/>
    </row>
    <row r="5" spans="1:13" ht="15.75" customHeight="1">
      <c r="A5" s="9"/>
      <c r="B5" s="110"/>
      <c r="E5" s="14"/>
      <c r="F5" s="112" t="s">
        <v>58</v>
      </c>
      <c r="G5" s="112"/>
      <c r="H5" s="112"/>
      <c r="I5" s="112"/>
      <c r="J5" s="112"/>
      <c r="K5" s="112"/>
      <c r="L5" s="112"/>
      <c r="M5" s="112"/>
    </row>
    <row r="6" spans="1:13" ht="15.75" customHeight="1" thickBot="1">
      <c r="A6" s="9"/>
      <c r="B6" s="111"/>
      <c r="E6" s="14"/>
      <c r="F6" s="112" t="s">
        <v>60</v>
      </c>
      <c r="G6" s="112"/>
      <c r="H6" s="112"/>
      <c r="I6" s="112"/>
      <c r="J6" s="112"/>
      <c r="K6" s="112"/>
      <c r="L6" s="112"/>
      <c r="M6" s="112"/>
    </row>
    <row r="7" spans="1:13" ht="15.75" customHeight="1" thickBot="1">
      <c r="A7" s="9"/>
      <c r="C7" s="16"/>
      <c r="E7" s="14"/>
      <c r="F7" s="112" t="s">
        <v>1</v>
      </c>
      <c r="G7" s="112"/>
      <c r="H7" s="112"/>
      <c r="I7" s="112"/>
      <c r="J7" s="112"/>
      <c r="K7" s="112"/>
      <c r="L7" s="112"/>
      <c r="M7" s="112"/>
    </row>
    <row r="8" spans="1:13" ht="15.75" customHeight="1">
      <c r="A8" s="9"/>
      <c r="B8" s="17" t="s">
        <v>2</v>
      </c>
      <c r="C8" s="18"/>
      <c r="E8" s="19"/>
      <c r="F8" s="20" t="s">
        <v>3</v>
      </c>
      <c r="G8" s="21" t="str">
        <f>CONCATENATE("Number of sessions: ",COUNTIF(F13:M210,"*MC AGENDA*"))</f>
        <v>Number of sessions: 8</v>
      </c>
      <c r="H8" s="22"/>
      <c r="I8" s="23"/>
      <c r="J8" s="24"/>
      <c r="K8" s="24"/>
      <c r="L8" s="24"/>
      <c r="M8" s="24"/>
    </row>
    <row r="9" spans="5:13" ht="15.75" customHeight="1">
      <c r="E9" s="19"/>
      <c r="F9" s="20" t="s">
        <v>3</v>
      </c>
      <c r="G9" s="25" t="s">
        <v>4</v>
      </c>
      <c r="H9" s="22"/>
      <c r="I9" s="23"/>
      <c r="J9" s="24"/>
      <c r="K9" s="24"/>
      <c r="L9" s="24"/>
      <c r="M9" s="24"/>
    </row>
    <row r="10" spans="1:13" ht="15.75" customHeight="1">
      <c r="A10" s="9"/>
      <c r="B10" s="27" t="s">
        <v>5</v>
      </c>
      <c r="C10" s="18"/>
      <c r="E10" s="19"/>
      <c r="F10" s="20" t="s">
        <v>3</v>
      </c>
      <c r="G10" s="25" t="s">
        <v>71</v>
      </c>
      <c r="H10" s="22"/>
      <c r="I10" s="23"/>
      <c r="J10" s="24"/>
      <c r="K10" s="24"/>
      <c r="L10" s="24"/>
      <c r="M10" s="24"/>
    </row>
    <row r="11" spans="2:13" ht="15.75" customHeight="1" thickBot="1">
      <c r="B11" s="28" t="s">
        <v>6</v>
      </c>
      <c r="C11" s="18"/>
      <c r="E11" s="29"/>
      <c r="F11" s="20" t="s">
        <v>3</v>
      </c>
      <c r="G11" s="25" t="s">
        <v>72</v>
      </c>
      <c r="H11" s="22"/>
      <c r="I11" s="23"/>
      <c r="J11" s="24"/>
      <c r="K11" s="23"/>
      <c r="L11" s="23"/>
      <c r="M11" s="23"/>
    </row>
    <row r="12" spans="5:13" ht="15.75" customHeight="1">
      <c r="E12" s="29"/>
      <c r="F12" s="20" t="s">
        <v>3</v>
      </c>
      <c r="G12" s="25" t="s">
        <v>63</v>
      </c>
      <c r="H12" s="22"/>
      <c r="I12" s="23"/>
      <c r="J12" s="24"/>
      <c r="K12" s="23"/>
      <c r="L12" s="23"/>
      <c r="M12" s="23"/>
    </row>
    <row r="13" spans="1:13" ht="15.75" customHeight="1">
      <c r="A13" s="9"/>
      <c r="B13" s="30" t="s">
        <v>56</v>
      </c>
      <c r="C13" s="18"/>
      <c r="E13" s="31"/>
      <c r="F13" s="32"/>
      <c r="G13" s="33"/>
      <c r="H13" s="34"/>
      <c r="I13" s="32"/>
      <c r="J13" s="32"/>
      <c r="K13" s="32"/>
      <c r="L13" s="32"/>
      <c r="M13" s="32"/>
    </row>
    <row r="14" spans="1:13" ht="15.75" customHeight="1">
      <c r="A14" s="9"/>
      <c r="B14" s="35" t="s">
        <v>7</v>
      </c>
      <c r="C14" s="18"/>
      <c r="E14" s="36"/>
      <c r="F14" s="108" t="s">
        <v>65</v>
      </c>
      <c r="G14" s="108"/>
      <c r="H14" s="108"/>
      <c r="I14" s="108"/>
      <c r="J14" s="108"/>
      <c r="K14" s="108"/>
      <c r="L14" s="108"/>
      <c r="M14" s="108"/>
    </row>
    <row r="15" spans="1:13" ht="15.75" customHeight="1">
      <c r="A15" s="9"/>
      <c r="B15" s="37" t="s">
        <v>8</v>
      </c>
      <c r="C15" s="18"/>
      <c r="E15" s="38"/>
      <c r="F15" s="38"/>
      <c r="G15" s="39"/>
      <c r="H15" s="39"/>
      <c r="I15" s="38"/>
      <c r="J15" s="38"/>
      <c r="K15" s="40"/>
      <c r="L15" s="41"/>
      <c r="M15" s="42"/>
    </row>
    <row r="16" spans="1:13" ht="15.75" customHeight="1">
      <c r="A16" s="43"/>
      <c r="B16" s="44" t="s">
        <v>9</v>
      </c>
      <c r="C16" s="18"/>
      <c r="E16" s="45"/>
      <c r="F16" s="46"/>
      <c r="G16" s="47">
        <v>1</v>
      </c>
      <c r="H16" s="47" t="s">
        <v>10</v>
      </c>
      <c r="I16" s="46" t="s">
        <v>11</v>
      </c>
      <c r="J16" s="46" t="s">
        <v>12</v>
      </c>
      <c r="K16" s="46" t="s">
        <v>13</v>
      </c>
      <c r="L16" s="48">
        <v>1</v>
      </c>
      <c r="M16" s="49">
        <f>TIME(MID(F14,SEARCH(":",F14)-2,2),MID(F14,SEARCH(":",F14)+1,2),0)</f>
        <v>0.5625</v>
      </c>
    </row>
    <row r="17" spans="1:13" ht="15.75" customHeight="1">
      <c r="A17" s="43"/>
      <c r="B17" s="50" t="s">
        <v>14</v>
      </c>
      <c r="C17" s="18"/>
      <c r="E17" s="51"/>
      <c r="F17" s="52"/>
      <c r="G17" s="53">
        <f aca="true" t="shared" si="0" ref="G17:G24">G16+1</f>
        <v>2</v>
      </c>
      <c r="H17" s="53" t="s">
        <v>10</v>
      </c>
      <c r="I17" s="54" t="s">
        <v>15</v>
      </c>
      <c r="J17" s="54" t="s">
        <v>12</v>
      </c>
      <c r="K17" s="54" t="s">
        <v>13</v>
      </c>
      <c r="L17" s="55">
        <v>4</v>
      </c>
      <c r="M17" s="56">
        <f aca="true" t="shared" si="1" ref="M17:M24">M16+TIME(0,L16,0)</f>
        <v>0.5631944444444444</v>
      </c>
    </row>
    <row r="18" spans="2:13" ht="15.75" customHeight="1" thickBot="1">
      <c r="B18" s="57" t="s">
        <v>16</v>
      </c>
      <c r="C18" s="18"/>
      <c r="E18" s="45"/>
      <c r="F18" s="58"/>
      <c r="G18" s="47">
        <f t="shared" si="0"/>
        <v>3</v>
      </c>
      <c r="H18" s="47" t="s">
        <v>17</v>
      </c>
      <c r="I18" s="46" t="s">
        <v>51</v>
      </c>
      <c r="J18" s="46" t="s">
        <v>12</v>
      </c>
      <c r="K18" s="46" t="s">
        <v>13</v>
      </c>
      <c r="L18" s="48">
        <v>10</v>
      </c>
      <c r="M18" s="49">
        <f t="shared" si="1"/>
        <v>0.5659722222222222</v>
      </c>
    </row>
    <row r="19" spans="2:13" ht="15.75" customHeight="1">
      <c r="B19" s="59" t="s">
        <v>18</v>
      </c>
      <c r="C19" s="18"/>
      <c r="E19" s="51"/>
      <c r="F19" s="54"/>
      <c r="G19" s="53">
        <f t="shared" si="0"/>
        <v>4</v>
      </c>
      <c r="H19" s="53" t="s">
        <v>17</v>
      </c>
      <c r="I19" s="54" t="s">
        <v>61</v>
      </c>
      <c r="J19" s="54" t="s">
        <v>12</v>
      </c>
      <c r="K19" s="54" t="s">
        <v>21</v>
      </c>
      <c r="L19" s="55">
        <v>15</v>
      </c>
      <c r="M19" s="56">
        <f t="shared" si="1"/>
        <v>0.5729166666666666</v>
      </c>
    </row>
    <row r="20" spans="2:13" ht="15.75" customHeight="1">
      <c r="B20" s="60" t="s">
        <v>19</v>
      </c>
      <c r="C20" s="18"/>
      <c r="E20" s="45"/>
      <c r="F20" s="58"/>
      <c r="G20" s="47">
        <f t="shared" si="0"/>
        <v>5</v>
      </c>
      <c r="H20" s="47" t="s">
        <v>17</v>
      </c>
      <c r="I20" s="46" t="s">
        <v>20</v>
      </c>
      <c r="J20" s="46" t="s">
        <v>12</v>
      </c>
      <c r="K20" s="46" t="s">
        <v>21</v>
      </c>
      <c r="L20" s="48">
        <v>15</v>
      </c>
      <c r="M20" s="49">
        <f t="shared" si="1"/>
        <v>0.5833333333333333</v>
      </c>
    </row>
    <row r="21" spans="2:13" ht="15.75" customHeight="1">
      <c r="B21" s="61" t="s">
        <v>22</v>
      </c>
      <c r="C21" s="18"/>
      <c r="E21" s="51"/>
      <c r="F21" s="54"/>
      <c r="G21" s="53">
        <f t="shared" si="0"/>
        <v>6</v>
      </c>
      <c r="H21" s="53" t="s">
        <v>10</v>
      </c>
      <c r="I21" s="54" t="s">
        <v>53</v>
      </c>
      <c r="J21" s="54" t="s">
        <v>12</v>
      </c>
      <c r="K21" s="54" t="s">
        <v>13</v>
      </c>
      <c r="L21" s="55">
        <v>10</v>
      </c>
      <c r="M21" s="56">
        <f t="shared" si="1"/>
        <v>0.5937499999999999</v>
      </c>
    </row>
    <row r="22" spans="2:13" ht="15.75" customHeight="1">
      <c r="B22" s="62" t="s">
        <v>23</v>
      </c>
      <c r="C22" s="18"/>
      <c r="E22" s="63"/>
      <c r="F22" s="46"/>
      <c r="G22" s="47">
        <f t="shared" si="0"/>
        <v>7</v>
      </c>
      <c r="H22" s="47" t="s">
        <v>24</v>
      </c>
      <c r="I22" s="46" t="s">
        <v>25</v>
      </c>
      <c r="J22" s="64" t="s">
        <v>12</v>
      </c>
      <c r="K22" s="46" t="s">
        <v>26</v>
      </c>
      <c r="L22" s="65">
        <v>10</v>
      </c>
      <c r="M22" s="49">
        <f t="shared" si="1"/>
        <v>0.6006944444444443</v>
      </c>
    </row>
    <row r="23" spans="2:13" ht="15.75" customHeight="1">
      <c r="B23" s="66" t="s">
        <v>27</v>
      </c>
      <c r="C23" s="18"/>
      <c r="E23" s="67"/>
      <c r="F23" s="54"/>
      <c r="G23" s="53">
        <f t="shared" si="0"/>
        <v>8</v>
      </c>
      <c r="H23" s="53" t="s">
        <v>24</v>
      </c>
      <c r="I23" s="54" t="s">
        <v>28</v>
      </c>
      <c r="J23" s="54" t="s">
        <v>12</v>
      </c>
      <c r="K23" s="54" t="s">
        <v>21</v>
      </c>
      <c r="L23" s="68">
        <v>55</v>
      </c>
      <c r="M23" s="56">
        <f t="shared" si="1"/>
        <v>0.6076388888888887</v>
      </c>
    </row>
    <row r="24" spans="5:13" ht="15.75" customHeight="1">
      <c r="E24" s="63"/>
      <c r="F24" s="46"/>
      <c r="G24" s="47">
        <f t="shared" si="0"/>
        <v>9</v>
      </c>
      <c r="H24" s="47" t="s">
        <v>17</v>
      </c>
      <c r="I24" s="46" t="s">
        <v>29</v>
      </c>
      <c r="J24" s="46" t="s">
        <v>12</v>
      </c>
      <c r="K24" s="46" t="s">
        <v>13</v>
      </c>
      <c r="L24" s="65"/>
      <c r="M24" s="69">
        <f t="shared" si="1"/>
        <v>0.6458333333333331</v>
      </c>
    </row>
    <row r="25" spans="2:13" ht="15.75" customHeight="1">
      <c r="B25" s="70" t="s">
        <v>30</v>
      </c>
      <c r="C25" s="18"/>
      <c r="E25" s="71"/>
      <c r="F25" s="72"/>
      <c r="G25" s="73"/>
      <c r="H25" s="74"/>
      <c r="I25" s="75"/>
      <c r="J25" s="73"/>
      <c r="K25" s="73"/>
      <c r="L25" s="68"/>
      <c r="M25" s="76"/>
    </row>
    <row r="26" spans="2:13" ht="15.75" customHeight="1">
      <c r="B26" s="77" t="s">
        <v>31</v>
      </c>
      <c r="C26" s="78"/>
      <c r="E26" s="31"/>
      <c r="F26" s="32"/>
      <c r="G26" s="33"/>
      <c r="H26" s="34"/>
      <c r="I26" s="32"/>
      <c r="J26" s="32"/>
      <c r="K26" s="32"/>
      <c r="L26" s="32"/>
      <c r="M26" s="32"/>
    </row>
    <row r="27" spans="2:13" ht="15.75" customHeight="1">
      <c r="B27" s="80" t="s">
        <v>33</v>
      </c>
      <c r="C27" s="79"/>
      <c r="E27" s="31"/>
      <c r="F27" s="32"/>
      <c r="G27" s="33"/>
      <c r="H27" s="34"/>
      <c r="I27" s="32"/>
      <c r="J27" s="32"/>
      <c r="K27" s="32"/>
      <c r="L27" s="32"/>
      <c r="M27" s="32"/>
    </row>
    <row r="28" spans="2:13" ht="15.75" customHeight="1">
      <c r="B28" s="81" t="s">
        <v>34</v>
      </c>
      <c r="C28" s="79"/>
      <c r="E28" s="36"/>
      <c r="F28" s="108" t="s">
        <v>66</v>
      </c>
      <c r="G28" s="108"/>
      <c r="H28" s="108"/>
      <c r="I28" s="108"/>
      <c r="J28" s="108"/>
      <c r="K28" s="108"/>
      <c r="L28" s="108"/>
      <c r="M28" s="108"/>
    </row>
    <row r="29" spans="2:13" ht="15.75" customHeight="1">
      <c r="B29" s="82" t="s">
        <v>35</v>
      </c>
      <c r="C29" s="79"/>
      <c r="E29" s="38"/>
      <c r="F29" s="38"/>
      <c r="G29" s="39"/>
      <c r="H29" s="39"/>
      <c r="I29" s="38"/>
      <c r="J29" s="38"/>
      <c r="K29" s="40"/>
      <c r="L29" s="41"/>
      <c r="M29" s="42"/>
    </row>
    <row r="30" spans="2:13" ht="15.75" customHeight="1">
      <c r="B30" s="83" t="s">
        <v>36</v>
      </c>
      <c r="C30" s="79"/>
      <c r="E30" s="45"/>
      <c r="F30" s="46"/>
      <c r="G30" s="47">
        <f ca="1">MAX(G9:INDIRECT(ADDRESS(ROW()-1,1)))+1</f>
        <v>10</v>
      </c>
      <c r="H30" s="47" t="s">
        <v>10</v>
      </c>
      <c r="I30" s="46" t="s">
        <v>11</v>
      </c>
      <c r="J30" s="46" t="s">
        <v>12</v>
      </c>
      <c r="K30" s="46" t="s">
        <v>13</v>
      </c>
      <c r="L30" s="48">
        <v>5</v>
      </c>
      <c r="M30" s="49">
        <f>TIME(MID(F28,SEARCH(":",F28)-2,2),MID(F28,SEARCH(":",F28)+1,2),0)</f>
        <v>0.6666666666666666</v>
      </c>
    </row>
    <row r="31" spans="2:13" ht="15.75" customHeight="1">
      <c r="B31" s="84" t="s">
        <v>37</v>
      </c>
      <c r="C31" s="79"/>
      <c r="E31" s="51"/>
      <c r="F31" s="52"/>
      <c r="G31" s="53">
        <f>G30+1</f>
        <v>11</v>
      </c>
      <c r="H31" s="53" t="s">
        <v>24</v>
      </c>
      <c r="I31" s="54" t="s">
        <v>28</v>
      </c>
      <c r="J31" s="54" t="s">
        <v>12</v>
      </c>
      <c r="K31" s="54" t="s">
        <v>21</v>
      </c>
      <c r="L31" s="55">
        <v>75</v>
      </c>
      <c r="M31" s="56">
        <f>M30+TIME(0,L30,0)</f>
        <v>0.6701388888888888</v>
      </c>
    </row>
    <row r="32" spans="2:13" ht="15.75" customHeight="1">
      <c r="B32" s="84" t="s">
        <v>38</v>
      </c>
      <c r="C32" s="79"/>
      <c r="E32" s="45"/>
      <c r="F32" s="58"/>
      <c r="G32" s="47">
        <f>G31+1</f>
        <v>12</v>
      </c>
      <c r="H32" s="47" t="s">
        <v>24</v>
      </c>
      <c r="I32" s="46" t="s">
        <v>32</v>
      </c>
      <c r="J32" s="46" t="s">
        <v>12</v>
      </c>
      <c r="K32" s="46" t="s">
        <v>21</v>
      </c>
      <c r="L32" s="48">
        <v>40</v>
      </c>
      <c r="M32" s="49">
        <f>M31+TIME(0,L31,0)</f>
        <v>0.7222222222222222</v>
      </c>
    </row>
    <row r="33" spans="2:13" ht="15.75" customHeight="1">
      <c r="B33" s="84" t="s">
        <v>39</v>
      </c>
      <c r="C33" s="79"/>
      <c r="E33" s="51"/>
      <c r="F33" s="54"/>
      <c r="G33" s="53">
        <f>G32+1</f>
        <v>13</v>
      </c>
      <c r="H33" s="53" t="s">
        <v>17</v>
      </c>
      <c r="I33" s="54" t="s">
        <v>29</v>
      </c>
      <c r="J33" s="54" t="s">
        <v>12</v>
      </c>
      <c r="K33" s="54" t="s">
        <v>13</v>
      </c>
      <c r="L33" s="55"/>
      <c r="M33" s="56">
        <f>M32+TIME(0,L32,0)</f>
        <v>0.75</v>
      </c>
    </row>
    <row r="34" spans="2:13" ht="15.75" customHeight="1">
      <c r="B34" s="84" t="s">
        <v>40</v>
      </c>
      <c r="C34" s="79"/>
      <c r="E34" s="85"/>
      <c r="F34" s="86"/>
      <c r="G34" s="87"/>
      <c r="H34" s="88"/>
      <c r="I34" s="89"/>
      <c r="J34" s="87"/>
      <c r="K34" s="87"/>
      <c r="L34" s="65"/>
      <c r="M34" s="69"/>
    </row>
    <row r="35" spans="2:13" ht="15.75" customHeight="1">
      <c r="B35" s="84" t="s">
        <v>41</v>
      </c>
      <c r="C35" s="79"/>
      <c r="E35" s="31"/>
      <c r="F35" s="32"/>
      <c r="G35" s="33"/>
      <c r="H35" s="34"/>
      <c r="I35" s="32"/>
      <c r="J35" s="32"/>
      <c r="K35" s="32"/>
      <c r="L35" s="32"/>
      <c r="M35" s="32"/>
    </row>
    <row r="36" spans="2:13" ht="15.75" customHeight="1">
      <c r="B36" s="84" t="s">
        <v>42</v>
      </c>
      <c r="C36" s="79"/>
      <c r="E36" s="36"/>
      <c r="F36" s="108" t="s">
        <v>67</v>
      </c>
      <c r="G36" s="108"/>
      <c r="H36" s="108"/>
      <c r="I36" s="108"/>
      <c r="J36" s="108"/>
      <c r="K36" s="108"/>
      <c r="L36" s="108"/>
      <c r="M36" s="108"/>
    </row>
    <row r="37" spans="2:13" ht="15.75" customHeight="1">
      <c r="B37" s="84" t="s">
        <v>43</v>
      </c>
      <c r="C37" s="79"/>
      <c r="E37" s="38"/>
      <c r="F37" s="38"/>
      <c r="G37" s="39"/>
      <c r="H37" s="39"/>
      <c r="I37" s="38"/>
      <c r="J37" s="38"/>
      <c r="K37" s="40"/>
      <c r="L37" s="41"/>
      <c r="M37" s="42"/>
    </row>
    <row r="38" spans="2:13" ht="15.75" customHeight="1" thickBot="1">
      <c r="B38" s="90" t="s">
        <v>44</v>
      </c>
      <c r="C38" s="79"/>
      <c r="E38" s="45"/>
      <c r="F38" s="46"/>
      <c r="G38" s="104">
        <f>G33+1</f>
        <v>14</v>
      </c>
      <c r="H38" s="47" t="s">
        <v>10</v>
      </c>
      <c r="I38" s="46" t="s">
        <v>11</v>
      </c>
      <c r="J38" s="46" t="s">
        <v>12</v>
      </c>
      <c r="K38" s="46" t="s">
        <v>13</v>
      </c>
      <c r="L38" s="48">
        <v>5</v>
      </c>
      <c r="M38" s="49">
        <f>TIME(MID(F36,SEARCH(":",F36)-2,2),MID(F36,SEARCH(":",F36)+1,2),0)</f>
        <v>0.4375</v>
      </c>
    </row>
    <row r="39" spans="5:13" ht="15.75" customHeight="1">
      <c r="E39" s="51"/>
      <c r="F39" s="52"/>
      <c r="G39" s="53">
        <f>G38+1</f>
        <v>15</v>
      </c>
      <c r="H39" s="53" t="s">
        <v>24</v>
      </c>
      <c r="I39" s="54" t="s">
        <v>28</v>
      </c>
      <c r="J39" s="54" t="s">
        <v>12</v>
      </c>
      <c r="K39" s="54" t="s">
        <v>21</v>
      </c>
      <c r="L39" s="55">
        <v>90</v>
      </c>
      <c r="M39" s="56">
        <f>M38+TIME(0,L38,0)</f>
        <v>0.4409722222222222</v>
      </c>
    </row>
    <row r="40" spans="2:13" ht="15.75" customHeight="1">
      <c r="B40" s="2" t="s">
        <v>52</v>
      </c>
      <c r="E40" s="45"/>
      <c r="F40" s="58"/>
      <c r="G40" s="47">
        <f>G39+1</f>
        <v>16</v>
      </c>
      <c r="H40" s="47" t="s">
        <v>24</v>
      </c>
      <c r="I40" s="46" t="s">
        <v>32</v>
      </c>
      <c r="J40" s="46" t="s">
        <v>12</v>
      </c>
      <c r="K40" s="46" t="s">
        <v>21</v>
      </c>
      <c r="L40" s="48">
        <v>25</v>
      </c>
      <c r="M40" s="49">
        <f>M39+TIME(0,L39,0)</f>
        <v>0.5034722222222222</v>
      </c>
    </row>
    <row r="41" spans="1:13" ht="15.75" customHeight="1">
      <c r="A41"/>
      <c r="B41"/>
      <c r="C41"/>
      <c r="E41" s="85"/>
      <c r="F41" s="46"/>
      <c r="G41" s="47">
        <f>G40+1</f>
        <v>17</v>
      </c>
      <c r="H41" s="47" t="s">
        <v>17</v>
      </c>
      <c r="I41" s="46" t="s">
        <v>29</v>
      </c>
      <c r="J41" s="64" t="s">
        <v>12</v>
      </c>
      <c r="K41" s="46" t="s">
        <v>13</v>
      </c>
      <c r="L41" s="65"/>
      <c r="M41" s="49">
        <f>M40+TIME(0,L40,0)</f>
        <v>0.5208333333333334</v>
      </c>
    </row>
    <row r="42" spans="1:13" ht="15.75" customHeight="1">
      <c r="A42" s="107"/>
      <c r="B42" s="107"/>
      <c r="C42" s="107"/>
      <c r="E42" s="31"/>
      <c r="F42" s="32"/>
      <c r="G42" s="33"/>
      <c r="H42" s="34"/>
      <c r="I42" s="32"/>
      <c r="J42" s="32"/>
      <c r="K42" s="32"/>
      <c r="L42" s="32"/>
      <c r="M42" s="32"/>
    </row>
    <row r="43" spans="1:13" ht="15.75" customHeight="1">
      <c r="A43" s="107"/>
      <c r="B43" s="107"/>
      <c r="C43" s="107"/>
      <c r="E43" s="36"/>
      <c r="F43" s="108" t="s">
        <v>64</v>
      </c>
      <c r="G43" s="108"/>
      <c r="H43" s="108"/>
      <c r="I43" s="108"/>
      <c r="J43" s="108"/>
      <c r="K43" s="108"/>
      <c r="L43" s="108"/>
      <c r="M43" s="108"/>
    </row>
    <row r="44" spans="1:13" ht="15.75" customHeight="1">
      <c r="A44"/>
      <c r="B44"/>
      <c r="C44"/>
      <c r="E44" s="38"/>
      <c r="F44" s="38"/>
      <c r="G44" s="39"/>
      <c r="H44" s="39"/>
      <c r="I44" s="38"/>
      <c r="J44" s="38"/>
      <c r="K44" s="40"/>
      <c r="L44" s="41"/>
      <c r="M44" s="42"/>
    </row>
    <row r="45" spans="1:13" ht="15.75" customHeight="1">
      <c r="A45"/>
      <c r="B45"/>
      <c r="C45"/>
      <c r="E45" s="45"/>
      <c r="F45" s="46"/>
      <c r="G45" s="47">
        <f ca="1">MAX(G21:INDIRECT(ADDRESS(ROW()-1,1)))+1</f>
        <v>18</v>
      </c>
      <c r="H45" s="47" t="s">
        <v>10</v>
      </c>
      <c r="I45" s="46" t="s">
        <v>11</v>
      </c>
      <c r="J45" s="46" t="s">
        <v>12</v>
      </c>
      <c r="K45" s="46" t="s">
        <v>13</v>
      </c>
      <c r="L45" s="48">
        <v>5</v>
      </c>
      <c r="M45" s="49">
        <f>TIME(MID(F43,SEARCH(":",F43)-2,2),MID(F43,SEARCH(":",F43)+1,2),0)</f>
        <v>0.5625</v>
      </c>
    </row>
    <row r="46" spans="1:13" ht="15.75" customHeight="1">
      <c r="A46"/>
      <c r="B46"/>
      <c r="C46"/>
      <c r="E46" s="51"/>
      <c r="F46" s="52"/>
      <c r="G46" s="53">
        <f>G45+1</f>
        <v>19</v>
      </c>
      <c r="H46" s="53" t="s">
        <v>24</v>
      </c>
      <c r="I46" s="54" t="s">
        <v>28</v>
      </c>
      <c r="J46" s="54" t="s">
        <v>12</v>
      </c>
      <c r="K46" s="54" t="s">
        <v>21</v>
      </c>
      <c r="L46" s="55">
        <v>90</v>
      </c>
      <c r="M46" s="56">
        <f>M45+TIME(0,L45,0)</f>
        <v>0.5659722222222222</v>
      </c>
    </row>
    <row r="47" spans="1:13" ht="15.75" customHeight="1">
      <c r="A47"/>
      <c r="B47"/>
      <c r="C47"/>
      <c r="E47" s="45"/>
      <c r="F47" s="58"/>
      <c r="G47" s="47">
        <f>G46+1</f>
        <v>20</v>
      </c>
      <c r="H47" s="47" t="s">
        <v>17</v>
      </c>
      <c r="I47" s="46" t="s">
        <v>73</v>
      </c>
      <c r="J47" s="46" t="s">
        <v>12</v>
      </c>
      <c r="K47" s="46" t="s">
        <v>21</v>
      </c>
      <c r="L47" s="48">
        <v>25</v>
      </c>
      <c r="M47" s="49">
        <f>M46+TIME(0,L46,0)</f>
        <v>0.6284722222222222</v>
      </c>
    </row>
    <row r="48" spans="1:13" ht="15.75" customHeight="1">
      <c r="A48"/>
      <c r="B48"/>
      <c r="C48"/>
      <c r="E48" s="85"/>
      <c r="F48" s="46"/>
      <c r="G48" s="47">
        <f>G47+1</f>
        <v>21</v>
      </c>
      <c r="H48" s="47" t="s">
        <v>17</v>
      </c>
      <c r="I48" s="46" t="s">
        <v>29</v>
      </c>
      <c r="J48" s="64" t="s">
        <v>12</v>
      </c>
      <c r="K48" s="46" t="s">
        <v>13</v>
      </c>
      <c r="L48" s="65"/>
      <c r="M48" s="49">
        <f>M47+TIME(0,L47,0)</f>
        <v>0.6458333333333334</v>
      </c>
    </row>
    <row r="49" spans="1:13" ht="15.75" customHeight="1">
      <c r="A49" s="107"/>
      <c r="B49" s="107"/>
      <c r="C49" s="107"/>
      <c r="E49" s="31"/>
      <c r="F49" s="32"/>
      <c r="G49" s="33"/>
      <c r="H49" s="34"/>
      <c r="I49" s="32"/>
      <c r="J49" s="32"/>
      <c r="K49" s="32"/>
      <c r="L49" s="32"/>
      <c r="M49" s="32"/>
    </row>
    <row r="50" spans="1:13" ht="15.75" customHeight="1">
      <c r="A50" s="107"/>
      <c r="B50" s="107"/>
      <c r="C50" s="107"/>
      <c r="E50" s="36"/>
      <c r="F50" s="108" t="s">
        <v>68</v>
      </c>
      <c r="G50" s="108"/>
      <c r="H50" s="108"/>
      <c r="I50" s="108"/>
      <c r="J50" s="108"/>
      <c r="K50" s="108"/>
      <c r="L50" s="108"/>
      <c r="M50" s="108"/>
    </row>
    <row r="51" spans="1:13" ht="15.75" customHeight="1">
      <c r="A51"/>
      <c r="B51"/>
      <c r="C51"/>
      <c r="E51" s="38"/>
      <c r="F51" s="38"/>
      <c r="G51" s="39"/>
      <c r="H51" s="39"/>
      <c r="I51" s="38"/>
      <c r="J51" s="38"/>
      <c r="K51" s="40"/>
      <c r="L51" s="41"/>
      <c r="M51" s="42"/>
    </row>
    <row r="52" spans="1:13" ht="15.75" customHeight="1">
      <c r="A52"/>
      <c r="B52"/>
      <c r="C52"/>
      <c r="E52" s="45"/>
      <c r="F52" s="46"/>
      <c r="G52" s="47">
        <f ca="1">MAX(G28:INDIRECT(ADDRESS(ROW()-1,1)))+1</f>
        <v>22</v>
      </c>
      <c r="H52" s="47" t="s">
        <v>10</v>
      </c>
      <c r="I52" s="46" t="s">
        <v>11</v>
      </c>
      <c r="J52" s="46" t="s">
        <v>12</v>
      </c>
      <c r="K52" s="46" t="s">
        <v>13</v>
      </c>
      <c r="L52" s="48">
        <v>5</v>
      </c>
      <c r="M52" s="49">
        <f>TIME(MID(F50,SEARCH(":",F50)-2,2),MID(F50,SEARCH(":",F50)+1,2),0)</f>
        <v>0.5625</v>
      </c>
    </row>
    <row r="53" spans="1:13" ht="15.75" customHeight="1">
      <c r="A53"/>
      <c r="B53"/>
      <c r="C53"/>
      <c r="E53" s="51"/>
      <c r="F53" s="52"/>
      <c r="G53" s="53">
        <f>G52+1</f>
        <v>23</v>
      </c>
      <c r="H53" s="53" t="s">
        <v>24</v>
      </c>
      <c r="I53" s="54" t="s">
        <v>28</v>
      </c>
      <c r="J53" s="54" t="s">
        <v>12</v>
      </c>
      <c r="K53" s="54" t="s">
        <v>21</v>
      </c>
      <c r="L53" s="55">
        <v>90</v>
      </c>
      <c r="M53" s="56">
        <f>M52+TIME(0,L52,0)</f>
        <v>0.5659722222222222</v>
      </c>
    </row>
    <row r="54" spans="1:13" ht="15.75" customHeight="1">
      <c r="A54"/>
      <c r="B54"/>
      <c r="C54"/>
      <c r="E54" s="45"/>
      <c r="F54" s="58"/>
      <c r="G54" s="47">
        <f>G53+1</f>
        <v>24</v>
      </c>
      <c r="H54" s="47" t="s">
        <v>24</v>
      </c>
      <c r="I54" s="46" t="s">
        <v>32</v>
      </c>
      <c r="J54" s="46" t="s">
        <v>12</v>
      </c>
      <c r="K54" s="46" t="s">
        <v>21</v>
      </c>
      <c r="L54" s="48">
        <v>25</v>
      </c>
      <c r="M54" s="49">
        <f>M53+TIME(0,L53,0)</f>
        <v>0.6284722222222222</v>
      </c>
    </row>
    <row r="55" spans="1:13" ht="15.75" customHeight="1">
      <c r="A55"/>
      <c r="B55"/>
      <c r="C55"/>
      <c r="E55" s="85"/>
      <c r="F55" s="46"/>
      <c r="G55" s="47">
        <f>G54+1</f>
        <v>25</v>
      </c>
      <c r="H55" s="47" t="s">
        <v>17</v>
      </c>
      <c r="I55" s="46" t="s">
        <v>29</v>
      </c>
      <c r="J55" s="64" t="s">
        <v>12</v>
      </c>
      <c r="K55" s="46" t="s">
        <v>13</v>
      </c>
      <c r="L55" s="65"/>
      <c r="M55" s="49">
        <f>M54+TIME(0,L54,0)</f>
        <v>0.6458333333333334</v>
      </c>
    </row>
    <row r="56" spans="1:13" ht="15.75" customHeight="1">
      <c r="A56" s="107"/>
      <c r="B56" s="107"/>
      <c r="C56" s="107"/>
      <c r="E56" s="31"/>
      <c r="F56" s="32"/>
      <c r="G56" s="33"/>
      <c r="H56" s="34"/>
      <c r="I56" s="32"/>
      <c r="J56" s="32"/>
      <c r="K56" s="32"/>
      <c r="L56" s="32"/>
      <c r="M56" s="32"/>
    </row>
    <row r="57" spans="1:13" ht="15.75" customHeight="1">
      <c r="A57" s="107"/>
      <c r="B57" s="107"/>
      <c r="C57" s="107"/>
      <c r="E57" s="36"/>
      <c r="F57" s="108" t="s">
        <v>69</v>
      </c>
      <c r="G57" s="108"/>
      <c r="H57" s="108"/>
      <c r="I57" s="108"/>
      <c r="J57" s="108"/>
      <c r="K57" s="108"/>
      <c r="L57" s="108"/>
      <c r="M57" s="108"/>
    </row>
    <row r="58" spans="1:13" ht="15.75" customHeight="1">
      <c r="A58"/>
      <c r="B58"/>
      <c r="C58"/>
      <c r="E58" s="38"/>
      <c r="F58" s="38"/>
      <c r="G58" s="39"/>
      <c r="H58" s="39"/>
      <c r="I58" s="38"/>
      <c r="J58" s="38"/>
      <c r="K58" s="40"/>
      <c r="L58" s="41"/>
      <c r="M58" s="42"/>
    </row>
    <row r="59" spans="1:13" ht="15.75" customHeight="1">
      <c r="A59"/>
      <c r="B59"/>
      <c r="C59"/>
      <c r="E59" s="45"/>
      <c r="F59" s="46"/>
      <c r="G59" s="47">
        <f ca="1">MAX(G35:INDIRECT(ADDRESS(ROW()-1,1)))+1</f>
        <v>26</v>
      </c>
      <c r="H59" s="47" t="s">
        <v>10</v>
      </c>
      <c r="I59" s="46" t="s">
        <v>11</v>
      </c>
      <c r="J59" s="46" t="s">
        <v>12</v>
      </c>
      <c r="K59" s="46" t="s">
        <v>13</v>
      </c>
      <c r="L59" s="48">
        <v>5</v>
      </c>
      <c r="M59" s="49">
        <f>TIME(MID(F57,SEARCH(":",F57)-2,2),MID(F57,SEARCH(":",F57)+1,2),0)</f>
        <v>0.6666666666666666</v>
      </c>
    </row>
    <row r="60" spans="1:13" ht="15.75" customHeight="1">
      <c r="A60"/>
      <c r="B60"/>
      <c r="C60"/>
      <c r="E60" s="51"/>
      <c r="F60" s="52"/>
      <c r="G60" s="53">
        <f>G59+1</f>
        <v>27</v>
      </c>
      <c r="H60" s="53" t="s">
        <v>24</v>
      </c>
      <c r="I60" s="54" t="s">
        <v>28</v>
      </c>
      <c r="J60" s="54" t="s">
        <v>12</v>
      </c>
      <c r="K60" s="54" t="s">
        <v>21</v>
      </c>
      <c r="L60" s="55">
        <v>90</v>
      </c>
      <c r="M60" s="56">
        <f>M59+TIME(0,L59,0)</f>
        <v>0.6701388888888888</v>
      </c>
    </row>
    <row r="61" spans="1:13" ht="15.75" customHeight="1">
      <c r="A61"/>
      <c r="B61"/>
      <c r="C61"/>
      <c r="E61" s="45"/>
      <c r="F61" s="58"/>
      <c r="G61" s="47">
        <f>G60+1</f>
        <v>28</v>
      </c>
      <c r="H61" s="47" t="s">
        <v>24</v>
      </c>
      <c r="I61" s="46" t="s">
        <v>32</v>
      </c>
      <c r="J61" s="46" t="s">
        <v>12</v>
      </c>
      <c r="K61" s="46" t="s">
        <v>21</v>
      </c>
      <c r="L61" s="48">
        <v>25</v>
      </c>
      <c r="M61" s="49">
        <f>M60+TIME(0,L60,0)</f>
        <v>0.7326388888888888</v>
      </c>
    </row>
    <row r="62" spans="1:13" ht="15.75" customHeight="1">
      <c r="A62"/>
      <c r="B62"/>
      <c r="C62"/>
      <c r="E62" s="85"/>
      <c r="F62" s="46"/>
      <c r="G62" s="47">
        <f>G61+1</f>
        <v>29</v>
      </c>
      <c r="H62" s="47" t="s">
        <v>17</v>
      </c>
      <c r="I62" s="46" t="s">
        <v>29</v>
      </c>
      <c r="J62" s="64" t="s">
        <v>12</v>
      </c>
      <c r="K62" s="46" t="s">
        <v>13</v>
      </c>
      <c r="L62" s="65"/>
      <c r="M62" s="49">
        <f>M61+TIME(0,L61,0)</f>
        <v>0.75</v>
      </c>
    </row>
    <row r="63" spans="1:13" ht="15.75" customHeight="1">
      <c r="A63" s="107"/>
      <c r="B63" s="107"/>
      <c r="C63" s="107"/>
      <c r="E63" s="31"/>
      <c r="F63" s="32"/>
      <c r="G63" s="33"/>
      <c r="H63" s="34"/>
      <c r="I63" s="32"/>
      <c r="J63" s="32"/>
      <c r="K63" s="32"/>
      <c r="L63" s="32"/>
      <c r="M63" s="32"/>
    </row>
    <row r="64" spans="1:13" ht="15.75" customHeight="1">
      <c r="A64" s="107"/>
      <c r="B64" s="107"/>
      <c r="C64" s="107"/>
      <c r="E64" s="36"/>
      <c r="F64" s="108" t="s">
        <v>70</v>
      </c>
      <c r="G64" s="108"/>
      <c r="H64" s="108"/>
      <c r="I64" s="108"/>
      <c r="J64" s="108"/>
      <c r="K64" s="108"/>
      <c r="L64" s="108"/>
      <c r="M64" s="108"/>
    </row>
    <row r="65" spans="1:13" ht="15.75" customHeight="1">
      <c r="A65"/>
      <c r="B65"/>
      <c r="C65"/>
      <c r="E65" s="38"/>
      <c r="F65" s="38"/>
      <c r="G65" s="39"/>
      <c r="H65" s="39"/>
      <c r="I65" s="38"/>
      <c r="J65" s="38"/>
      <c r="K65" s="40"/>
      <c r="L65" s="41"/>
      <c r="M65" s="42"/>
    </row>
    <row r="66" spans="1:13" ht="15.75" customHeight="1">
      <c r="A66"/>
      <c r="B66"/>
      <c r="C66"/>
      <c r="E66" s="45"/>
      <c r="F66" s="46"/>
      <c r="G66" s="47">
        <f ca="1">MAX(G35:INDIRECT(ADDRESS(ROW()-1,1)))+1</f>
        <v>30</v>
      </c>
      <c r="H66" s="47" t="s">
        <v>10</v>
      </c>
      <c r="I66" s="46" t="s">
        <v>11</v>
      </c>
      <c r="J66" s="46" t="s">
        <v>12</v>
      </c>
      <c r="K66" s="46" t="s">
        <v>13</v>
      </c>
      <c r="L66" s="48">
        <v>5</v>
      </c>
      <c r="M66" s="49">
        <f>TIME(MID(F64,SEARCH(":",F64)-2,2),MID(F64,SEARCH(":",F64)+1,2),0)</f>
        <v>0.4375</v>
      </c>
    </row>
    <row r="67" spans="1:13" ht="15.75" customHeight="1">
      <c r="A67"/>
      <c r="B67"/>
      <c r="C67"/>
      <c r="E67" s="51"/>
      <c r="F67" s="52"/>
      <c r="G67" s="53">
        <f>G66+1</f>
        <v>31</v>
      </c>
      <c r="H67" s="53" t="s">
        <v>24</v>
      </c>
      <c r="I67" s="54" t="s">
        <v>28</v>
      </c>
      <c r="J67" s="54" t="s">
        <v>12</v>
      </c>
      <c r="K67" s="54" t="s">
        <v>21</v>
      </c>
      <c r="L67" s="55">
        <v>90</v>
      </c>
      <c r="M67" s="56">
        <f>M66+TIME(0,L66,0)</f>
        <v>0.4409722222222222</v>
      </c>
    </row>
    <row r="68" spans="1:13" ht="15.75" customHeight="1">
      <c r="A68"/>
      <c r="B68"/>
      <c r="C68"/>
      <c r="E68" s="45"/>
      <c r="F68" s="58"/>
      <c r="G68" s="47">
        <f>G67+1</f>
        <v>32</v>
      </c>
      <c r="H68" s="47" t="s">
        <v>24</v>
      </c>
      <c r="I68" s="46" t="s">
        <v>32</v>
      </c>
      <c r="J68" s="46" t="s">
        <v>12</v>
      </c>
      <c r="K68" s="46" t="s">
        <v>21</v>
      </c>
      <c r="L68" s="48">
        <v>25</v>
      </c>
      <c r="M68" s="49">
        <f>M67+TIME(0,L67,0)</f>
        <v>0.5034722222222222</v>
      </c>
    </row>
    <row r="69" spans="1:13" ht="15.75" customHeight="1">
      <c r="A69"/>
      <c r="B69"/>
      <c r="C69"/>
      <c r="E69" s="85"/>
      <c r="F69" s="46"/>
      <c r="G69" s="47">
        <f>G68+1</f>
        <v>33</v>
      </c>
      <c r="H69" s="47" t="s">
        <v>17</v>
      </c>
      <c r="I69" s="46" t="s">
        <v>29</v>
      </c>
      <c r="J69" s="64" t="s">
        <v>12</v>
      </c>
      <c r="K69" s="46" t="s">
        <v>13</v>
      </c>
      <c r="L69" s="65"/>
      <c r="M69" s="49">
        <f>M68+TIME(0,L68,0)</f>
        <v>0.5208333333333334</v>
      </c>
    </row>
    <row r="70" spans="1:13" ht="15.75" customHeight="1">
      <c r="A70" s="107"/>
      <c r="B70" s="107"/>
      <c r="C70" s="107"/>
      <c r="E70" s="31"/>
      <c r="F70" s="32"/>
      <c r="G70" s="33"/>
      <c r="H70" s="34"/>
      <c r="I70" s="32"/>
      <c r="J70" s="32"/>
      <c r="K70" s="32"/>
      <c r="L70" s="32"/>
      <c r="M70" s="32"/>
    </row>
    <row r="71" spans="1:13" ht="15.75" customHeight="1">
      <c r="A71" s="107"/>
      <c r="B71" s="107"/>
      <c r="C71" s="107"/>
      <c r="E71" s="36"/>
      <c r="F71" s="108" t="s">
        <v>74</v>
      </c>
      <c r="G71" s="108"/>
      <c r="H71" s="108"/>
      <c r="I71" s="108"/>
      <c r="J71" s="108"/>
      <c r="K71" s="108"/>
      <c r="L71" s="108"/>
      <c r="M71" s="108"/>
    </row>
    <row r="72" spans="1:13" ht="15.75" customHeight="1">
      <c r="A72"/>
      <c r="B72"/>
      <c r="C72"/>
      <c r="E72" s="38"/>
      <c r="F72" s="38"/>
      <c r="G72" s="39"/>
      <c r="H72" s="39"/>
      <c r="I72" s="38"/>
      <c r="J72" s="38"/>
      <c r="K72" s="40"/>
      <c r="L72" s="41"/>
      <c r="M72" s="42"/>
    </row>
    <row r="73" spans="1:13" ht="15.75" customHeight="1">
      <c r="A73"/>
      <c r="B73"/>
      <c r="C73"/>
      <c r="E73" s="45"/>
      <c r="F73" s="46"/>
      <c r="G73" s="47">
        <f ca="1">MAX(G31:INDIRECT(ADDRESS(ROW()-1,1)))+1</f>
        <v>34</v>
      </c>
      <c r="H73" s="47" t="s">
        <v>10</v>
      </c>
      <c r="I73" s="46" t="s">
        <v>11</v>
      </c>
      <c r="J73" s="46" t="s">
        <v>12</v>
      </c>
      <c r="K73" s="46" t="s">
        <v>13</v>
      </c>
      <c r="L73" s="48">
        <v>5</v>
      </c>
      <c r="M73" s="49">
        <f>TIME(MID(F71,SEARCH(":",F71)-2,2),MID(F71,SEARCH(":",F71)+1,2),0)</f>
        <v>0.6666666666666666</v>
      </c>
    </row>
    <row r="74" spans="1:13" ht="15.75" customHeight="1">
      <c r="A74"/>
      <c r="B74"/>
      <c r="C74"/>
      <c r="E74" s="51"/>
      <c r="F74" s="52"/>
      <c r="G74" s="53">
        <f aca="true" t="shared" si="2" ref="G74:G79">G73+1</f>
        <v>35</v>
      </c>
      <c r="H74" s="53" t="s">
        <v>24</v>
      </c>
      <c r="I74" s="54" t="s">
        <v>28</v>
      </c>
      <c r="J74" s="54" t="s">
        <v>12</v>
      </c>
      <c r="K74" s="54" t="s">
        <v>21</v>
      </c>
      <c r="L74" s="55">
        <v>60</v>
      </c>
      <c r="M74" s="56">
        <f aca="true" t="shared" si="3" ref="M74:M79">M73+TIME(0,L73,0)</f>
        <v>0.6701388888888888</v>
      </c>
    </row>
    <row r="75" spans="1:13" ht="15.75" customHeight="1">
      <c r="A75"/>
      <c r="B75"/>
      <c r="C75"/>
      <c r="E75" s="45"/>
      <c r="F75" s="58"/>
      <c r="G75" s="47">
        <f t="shared" si="2"/>
        <v>36</v>
      </c>
      <c r="H75" s="47" t="s">
        <v>24</v>
      </c>
      <c r="I75" s="46" t="s">
        <v>62</v>
      </c>
      <c r="J75" s="46" t="s">
        <v>12</v>
      </c>
      <c r="K75" s="46" t="s">
        <v>21</v>
      </c>
      <c r="L75" s="48">
        <v>25</v>
      </c>
      <c r="M75" s="49">
        <f t="shared" si="3"/>
        <v>0.7118055555555555</v>
      </c>
    </row>
    <row r="76" spans="1:13" ht="15.75" customHeight="1">
      <c r="A76"/>
      <c r="B76"/>
      <c r="C76"/>
      <c r="E76" s="51"/>
      <c r="F76" s="54"/>
      <c r="G76" s="105">
        <f t="shared" si="2"/>
        <v>37</v>
      </c>
      <c r="H76" s="53" t="s">
        <v>24</v>
      </c>
      <c r="I76" s="54" t="s">
        <v>45</v>
      </c>
      <c r="J76" s="54" t="s">
        <v>12</v>
      </c>
      <c r="K76" s="54" t="s">
        <v>13</v>
      </c>
      <c r="L76" s="55">
        <v>15</v>
      </c>
      <c r="M76" s="106">
        <f t="shared" si="3"/>
        <v>0.7291666666666666</v>
      </c>
    </row>
    <row r="77" spans="1:13" ht="15.75" customHeight="1">
      <c r="A77"/>
      <c r="B77"/>
      <c r="C77"/>
      <c r="E77" s="45"/>
      <c r="F77" s="58"/>
      <c r="G77" s="47">
        <f t="shared" si="2"/>
        <v>38</v>
      </c>
      <c r="H77" s="47" t="s">
        <v>24</v>
      </c>
      <c r="I77" s="46" t="s">
        <v>59</v>
      </c>
      <c r="J77" s="46" t="s">
        <v>12</v>
      </c>
      <c r="K77" s="46" t="s">
        <v>13</v>
      </c>
      <c r="L77" s="48">
        <v>10</v>
      </c>
      <c r="M77" s="49">
        <f t="shared" si="3"/>
        <v>0.7395833333333333</v>
      </c>
    </row>
    <row r="78" spans="1:13" ht="15.75" customHeight="1">
      <c r="A78"/>
      <c r="B78"/>
      <c r="C78"/>
      <c r="E78" s="71"/>
      <c r="F78" s="54"/>
      <c r="G78" s="53">
        <f t="shared" si="2"/>
        <v>39</v>
      </c>
      <c r="H78" s="53" t="s">
        <v>46</v>
      </c>
      <c r="I78" s="95" t="s">
        <v>47</v>
      </c>
      <c r="J78" s="54" t="s">
        <v>12</v>
      </c>
      <c r="K78" s="54" t="s">
        <v>21</v>
      </c>
      <c r="L78" s="55">
        <v>5</v>
      </c>
      <c r="M78" s="56">
        <f t="shared" si="3"/>
        <v>0.7465277777777777</v>
      </c>
    </row>
    <row r="79" spans="1:13" ht="15.75" customHeight="1">
      <c r="A79"/>
      <c r="B79"/>
      <c r="C79"/>
      <c r="E79" s="85"/>
      <c r="F79" s="46"/>
      <c r="G79" s="47">
        <f t="shared" si="2"/>
        <v>40</v>
      </c>
      <c r="H79" s="47" t="s">
        <v>17</v>
      </c>
      <c r="I79" s="46" t="s">
        <v>48</v>
      </c>
      <c r="J79" s="64" t="s">
        <v>12</v>
      </c>
      <c r="K79" s="46" t="s">
        <v>13</v>
      </c>
      <c r="L79" s="65"/>
      <c r="M79" s="69">
        <f t="shared" si="3"/>
        <v>0.7499999999999999</v>
      </c>
    </row>
    <row r="80" spans="1:13" ht="15.75" customHeight="1">
      <c r="A80"/>
      <c r="B80"/>
      <c r="C80"/>
      <c r="E80" s="85"/>
      <c r="F80" s="99"/>
      <c r="G80" s="100"/>
      <c r="H80" s="100"/>
      <c r="I80" s="97" t="s">
        <v>49</v>
      </c>
      <c r="J80" s="96"/>
      <c r="K80" s="97"/>
      <c r="L80" s="101"/>
      <c r="M80" s="98"/>
    </row>
    <row r="81" spans="1:13" ht="15.75" customHeight="1">
      <c r="A81"/>
      <c r="B81"/>
      <c r="C81"/>
      <c r="E81" s="91"/>
      <c r="F81" s="91"/>
      <c r="G81" s="92"/>
      <c r="H81" s="92"/>
      <c r="I81" s="93" t="s">
        <v>50</v>
      </c>
      <c r="J81" s="93"/>
      <c r="K81" s="93"/>
      <c r="L81" s="91"/>
      <c r="M81" s="94"/>
    </row>
    <row r="82" spans="1:13" ht="15.75" customHeight="1">
      <c r="A82"/>
      <c r="B82"/>
      <c r="C82"/>
      <c r="E82" s="45"/>
      <c r="F82" s="102"/>
      <c r="G82" s="100"/>
      <c r="H82" s="100"/>
      <c r="I82" s="97"/>
      <c r="J82" s="100"/>
      <c r="K82" s="97"/>
      <c r="L82" s="102"/>
      <c r="M82" s="103"/>
    </row>
    <row r="83" spans="1:13" ht="15.75" customHeight="1">
      <c r="A83"/>
      <c r="B83"/>
      <c r="C83"/>
      <c r="E83" s="31"/>
      <c r="F83" s="32"/>
      <c r="G83" s="33"/>
      <c r="H83" s="34"/>
      <c r="I83" s="32"/>
      <c r="J83" s="32"/>
      <c r="K83" s="32"/>
      <c r="L83" s="32"/>
      <c r="M83" s="32"/>
    </row>
    <row r="84" spans="1:13" ht="15.75" customHeight="1">
      <c r="A84"/>
      <c r="B84"/>
      <c r="C84"/>
      <c r="E84" s="36"/>
      <c r="F84" s="108"/>
      <c r="G84" s="108"/>
      <c r="H84" s="108"/>
      <c r="I84" s="108"/>
      <c r="J84" s="108"/>
      <c r="K84" s="108"/>
      <c r="L84" s="108"/>
      <c r="M84" s="108"/>
    </row>
    <row r="85" spans="1:3" ht="15.75" customHeight="1">
      <c r="A85"/>
      <c r="B85"/>
      <c r="C85"/>
    </row>
    <row r="86" spans="1:3" ht="15.75" customHeight="1">
      <c r="A86"/>
      <c r="B86"/>
      <c r="C86"/>
    </row>
    <row r="87" spans="1:3" ht="15.75" customHeight="1">
      <c r="A87"/>
      <c r="B87"/>
      <c r="C87"/>
    </row>
    <row r="88" spans="1:3" ht="15.75" customHeight="1">
      <c r="A88"/>
      <c r="B88"/>
      <c r="C88"/>
    </row>
    <row r="89" spans="1:3" ht="15.75" customHeight="1">
      <c r="A89"/>
      <c r="B89"/>
      <c r="C89"/>
    </row>
    <row r="90" spans="1:3" ht="15.75" customHeight="1">
      <c r="A90"/>
      <c r="B90"/>
      <c r="C90"/>
    </row>
    <row r="91" spans="1:3" ht="15.75" customHeight="1">
      <c r="A91"/>
      <c r="B91"/>
      <c r="C91"/>
    </row>
    <row r="92" spans="1:3" ht="15.75" customHeight="1">
      <c r="A92"/>
      <c r="B92"/>
      <c r="C92"/>
    </row>
    <row r="93" spans="1:3" ht="15.75" customHeight="1">
      <c r="A93"/>
      <c r="B93"/>
      <c r="C93"/>
    </row>
    <row r="94" spans="1:3" ht="15.75" customHeight="1">
      <c r="A94"/>
      <c r="B94"/>
      <c r="C94"/>
    </row>
    <row r="95" spans="1:3" ht="15.75" customHeight="1">
      <c r="A95"/>
      <c r="B95"/>
      <c r="C95"/>
    </row>
    <row r="96" spans="1:3" ht="15.75" customHeight="1">
      <c r="A96"/>
      <c r="B96"/>
      <c r="C96"/>
    </row>
    <row r="97" spans="1:3" ht="15.75" customHeight="1">
      <c r="A97"/>
      <c r="B97"/>
      <c r="C97"/>
    </row>
    <row r="98" spans="1:3" ht="15.75" customHeight="1">
      <c r="A98"/>
      <c r="B98"/>
      <c r="C98"/>
    </row>
    <row r="99" spans="1:3" ht="15.75" customHeight="1">
      <c r="A99"/>
      <c r="B99"/>
      <c r="C99"/>
    </row>
    <row r="100" spans="1:3" ht="15.75" customHeight="1">
      <c r="A100"/>
      <c r="B100"/>
      <c r="C100"/>
    </row>
    <row r="101" spans="1:3" ht="15.75" customHeight="1">
      <c r="A101"/>
      <c r="B101"/>
      <c r="C101"/>
    </row>
    <row r="102" spans="1:3" ht="15.75" customHeight="1">
      <c r="A102"/>
      <c r="B102"/>
      <c r="C102"/>
    </row>
    <row r="103" spans="1:3" ht="15.75" customHeight="1">
      <c r="A103"/>
      <c r="B103"/>
      <c r="C103"/>
    </row>
    <row r="104" spans="1:3" ht="15.75" customHeight="1">
      <c r="A104"/>
      <c r="B104"/>
      <c r="C104"/>
    </row>
    <row r="105" spans="1:3" ht="15.75" customHeight="1">
      <c r="A105"/>
      <c r="B105"/>
      <c r="C105"/>
    </row>
    <row r="106" spans="1:3" ht="15.75" customHeight="1">
      <c r="A106"/>
      <c r="B106"/>
      <c r="C106"/>
    </row>
    <row r="107" spans="1:3" ht="15.75" customHeight="1">
      <c r="A107"/>
      <c r="B107"/>
      <c r="C107"/>
    </row>
    <row r="108" spans="1:3" ht="15.75" customHeight="1">
      <c r="A108"/>
      <c r="B108"/>
      <c r="C108"/>
    </row>
    <row r="109" spans="1:3" ht="15.75" customHeight="1">
      <c r="A109"/>
      <c r="B109"/>
      <c r="C109"/>
    </row>
    <row r="110" spans="1:3" ht="15.75" customHeight="1">
      <c r="A110"/>
      <c r="B110"/>
      <c r="C110"/>
    </row>
    <row r="111" spans="1:3" ht="15.75" customHeight="1">
      <c r="A111"/>
      <c r="B111"/>
      <c r="C111"/>
    </row>
    <row r="112" spans="1:3" ht="15.75" customHeight="1">
      <c r="A112"/>
      <c r="B112"/>
      <c r="C112"/>
    </row>
    <row r="113" spans="1:3" ht="15.75" customHeight="1">
      <c r="A113"/>
      <c r="B113"/>
      <c r="C113"/>
    </row>
    <row r="114" spans="1:3" ht="15.75" customHeight="1">
      <c r="A114"/>
      <c r="B114"/>
      <c r="C114"/>
    </row>
    <row r="115" spans="1:3" ht="15.75" customHeight="1">
      <c r="A115"/>
      <c r="B115"/>
      <c r="C115"/>
    </row>
    <row r="116" spans="1:3" ht="15.75" customHeight="1">
      <c r="A116"/>
      <c r="B116"/>
      <c r="C116"/>
    </row>
    <row r="117" spans="1:3" ht="15.75" customHeight="1">
      <c r="A117"/>
      <c r="B117"/>
      <c r="C117"/>
    </row>
    <row r="118" spans="1:3" ht="15.75" customHeight="1">
      <c r="A118"/>
      <c r="B118"/>
      <c r="C118"/>
    </row>
    <row r="119" spans="1:3" ht="15.75" customHeight="1">
      <c r="A119"/>
      <c r="B119"/>
      <c r="C119"/>
    </row>
    <row r="120" spans="1:3" ht="15.75" customHeight="1">
      <c r="A120"/>
      <c r="B120"/>
      <c r="C120"/>
    </row>
    <row r="121" spans="1:3" ht="15.75" customHeight="1">
      <c r="A121"/>
      <c r="B121"/>
      <c r="C121"/>
    </row>
    <row r="122" spans="1:3" ht="15.75" customHeight="1">
      <c r="A122"/>
      <c r="B122"/>
      <c r="C122"/>
    </row>
    <row r="123" spans="1:3" ht="15.75" customHeight="1">
      <c r="A123"/>
      <c r="B123"/>
      <c r="C123"/>
    </row>
    <row r="124" spans="1:3" ht="15.75" customHeight="1">
      <c r="A124"/>
      <c r="B124"/>
      <c r="C124"/>
    </row>
    <row r="125" spans="1:3" ht="15.75" customHeight="1">
      <c r="A125"/>
      <c r="B125"/>
      <c r="C125"/>
    </row>
    <row r="126" spans="1:3" ht="15.75" customHeight="1">
      <c r="A126"/>
      <c r="B126"/>
      <c r="C126"/>
    </row>
    <row r="127" spans="1:3" ht="15.75" customHeight="1">
      <c r="A127"/>
      <c r="B127"/>
      <c r="C127"/>
    </row>
    <row r="128" spans="1:3" ht="15.75" customHeight="1">
      <c r="A128"/>
      <c r="B128"/>
      <c r="C128"/>
    </row>
    <row r="129" spans="1:3" ht="15.75" customHeight="1">
      <c r="A129"/>
      <c r="B129"/>
      <c r="C129"/>
    </row>
    <row r="130" spans="1:3" ht="15.75" customHeight="1">
      <c r="A130"/>
      <c r="B130"/>
      <c r="C130"/>
    </row>
    <row r="131" spans="1:3" ht="15.75" customHeight="1">
      <c r="A131"/>
      <c r="B131"/>
      <c r="C131"/>
    </row>
    <row r="132" spans="1:3" ht="15.75" customHeight="1">
      <c r="A132"/>
      <c r="B132"/>
      <c r="C132"/>
    </row>
    <row r="133" spans="1:3" ht="15.75" customHeight="1">
      <c r="A133"/>
      <c r="B133"/>
      <c r="C133"/>
    </row>
    <row r="134" spans="1:3" ht="15.75" customHeight="1">
      <c r="A134"/>
      <c r="B134"/>
      <c r="C134"/>
    </row>
    <row r="135" spans="1:3" ht="15.75" customHeight="1">
      <c r="A135"/>
      <c r="B135"/>
      <c r="C135"/>
    </row>
    <row r="136" spans="1:3" ht="15.75" customHeight="1">
      <c r="A136"/>
      <c r="B136"/>
      <c r="C136"/>
    </row>
    <row r="137" spans="1:3" ht="15.75" customHeight="1">
      <c r="A137"/>
      <c r="B137"/>
      <c r="C137"/>
    </row>
    <row r="138" spans="1:3" ht="15.75" customHeight="1">
      <c r="A138"/>
      <c r="B138"/>
      <c r="C138"/>
    </row>
    <row r="139" spans="1:3" ht="15.75" customHeight="1">
      <c r="A139"/>
      <c r="B139"/>
      <c r="C139"/>
    </row>
    <row r="140" spans="1:3" ht="15.75" customHeight="1">
      <c r="A140"/>
      <c r="B140"/>
      <c r="C140"/>
    </row>
    <row r="141" spans="1:3" ht="15.75" customHeight="1">
      <c r="A141"/>
      <c r="B141"/>
      <c r="C141"/>
    </row>
    <row r="142" spans="1:3" ht="15.75" customHeight="1">
      <c r="A142"/>
      <c r="B142"/>
      <c r="C142"/>
    </row>
    <row r="143" spans="1:3" ht="15.75" customHeight="1">
      <c r="A143"/>
      <c r="B143"/>
      <c r="C143"/>
    </row>
    <row r="144" spans="1:3" ht="15.75" customHeight="1">
      <c r="A144"/>
      <c r="B144"/>
      <c r="C144"/>
    </row>
    <row r="145" spans="1:3" ht="15.75" customHeight="1">
      <c r="A145"/>
      <c r="B145"/>
      <c r="C145"/>
    </row>
    <row r="146" spans="1:3" ht="15.75" customHeight="1">
      <c r="A146"/>
      <c r="B146"/>
      <c r="C146"/>
    </row>
    <row r="147" spans="1:3" ht="15.75" customHeight="1">
      <c r="A147"/>
      <c r="B147"/>
      <c r="C147"/>
    </row>
    <row r="148" spans="1:3" ht="15.75" customHeight="1">
      <c r="A148"/>
      <c r="B148"/>
      <c r="C148"/>
    </row>
    <row r="149" spans="1:3" ht="15.75" customHeight="1">
      <c r="A149"/>
      <c r="B149"/>
      <c r="C149"/>
    </row>
    <row r="150" spans="1:3" ht="15.75" customHeight="1">
      <c r="A150"/>
      <c r="B150"/>
      <c r="C150"/>
    </row>
    <row r="151" spans="1:3" ht="15.75" customHeight="1">
      <c r="A151"/>
      <c r="B151"/>
      <c r="C151"/>
    </row>
    <row r="152" spans="1:3" ht="15.75" customHeight="1">
      <c r="A152"/>
      <c r="B152"/>
      <c r="C152"/>
    </row>
    <row r="153" spans="1:3" ht="15.75" customHeight="1">
      <c r="A153"/>
      <c r="B153"/>
      <c r="C153"/>
    </row>
    <row r="154" spans="1:3" ht="15.75" customHeight="1">
      <c r="A154"/>
      <c r="B154"/>
      <c r="C154"/>
    </row>
    <row r="155" spans="1:3" ht="15.75" customHeight="1">
      <c r="A155"/>
      <c r="B155"/>
      <c r="C155"/>
    </row>
    <row r="156" spans="1:3" ht="15.75" customHeight="1">
      <c r="A156"/>
      <c r="B156"/>
      <c r="C156"/>
    </row>
    <row r="157" spans="1:3" ht="15.75" customHeight="1">
      <c r="A157"/>
      <c r="B157"/>
      <c r="C157"/>
    </row>
    <row r="158" spans="1:3" ht="15.75" customHeight="1">
      <c r="A158"/>
      <c r="B158"/>
      <c r="C158"/>
    </row>
    <row r="159" spans="1:3" ht="15.75" customHeight="1">
      <c r="A159"/>
      <c r="B159"/>
      <c r="C159"/>
    </row>
    <row r="160" spans="1:3" ht="15.75" customHeight="1">
      <c r="A160"/>
      <c r="B160"/>
      <c r="C160"/>
    </row>
    <row r="161" spans="1:3" ht="15.75" customHeight="1">
      <c r="A161"/>
      <c r="B161"/>
      <c r="C161"/>
    </row>
    <row r="162" spans="1:3" ht="15.75" customHeight="1">
      <c r="A162"/>
      <c r="B162"/>
      <c r="C162"/>
    </row>
    <row r="163" spans="1:3" ht="15.75" customHeight="1">
      <c r="A163"/>
      <c r="B163"/>
      <c r="C163"/>
    </row>
    <row r="164" spans="1:3" ht="15.75" customHeight="1">
      <c r="A164"/>
      <c r="B164"/>
      <c r="C164"/>
    </row>
    <row r="165" spans="1:3" ht="15.75" customHeight="1">
      <c r="A165"/>
      <c r="B165"/>
      <c r="C165"/>
    </row>
    <row r="166" spans="1:3" ht="15.75" customHeight="1">
      <c r="A166"/>
      <c r="B166"/>
      <c r="C166"/>
    </row>
    <row r="167" spans="1:3" ht="15.75" customHeight="1">
      <c r="A167"/>
      <c r="B167"/>
      <c r="C167"/>
    </row>
    <row r="168" spans="1:3" ht="15.75" customHeight="1">
      <c r="A168"/>
      <c r="B168"/>
      <c r="C168"/>
    </row>
    <row r="169" spans="1:3" ht="15.75" customHeight="1">
      <c r="A169"/>
      <c r="B169"/>
      <c r="C169"/>
    </row>
    <row r="170" spans="1:3" ht="15.75" customHeight="1">
      <c r="A170"/>
      <c r="B170"/>
      <c r="C170"/>
    </row>
    <row r="171" spans="1:3" ht="15.75" customHeight="1">
      <c r="A171"/>
      <c r="B171"/>
      <c r="C171"/>
    </row>
    <row r="172" spans="1:3" ht="15.75" customHeight="1">
      <c r="A172"/>
      <c r="B172"/>
      <c r="C172"/>
    </row>
    <row r="173" spans="1:3" ht="15.75" customHeight="1">
      <c r="A173"/>
      <c r="B173"/>
      <c r="C173"/>
    </row>
    <row r="174" spans="1:3" ht="15.75" customHeight="1">
      <c r="A174"/>
      <c r="B174"/>
      <c r="C174"/>
    </row>
    <row r="175" spans="1:3" ht="15.75" customHeight="1">
      <c r="A175"/>
      <c r="B175"/>
      <c r="C175"/>
    </row>
    <row r="176" spans="1:3" ht="15.75" customHeight="1">
      <c r="A176"/>
      <c r="B176"/>
      <c r="C176"/>
    </row>
    <row r="177" spans="1:3" ht="15.75" customHeight="1">
      <c r="A177"/>
      <c r="B177"/>
      <c r="C177"/>
    </row>
    <row r="178" spans="1:3" ht="15.75" customHeight="1">
      <c r="A178"/>
      <c r="B178"/>
      <c r="C178"/>
    </row>
    <row r="179" spans="1:3" ht="15.75" customHeight="1">
      <c r="A179"/>
      <c r="B179"/>
      <c r="C179"/>
    </row>
    <row r="180" spans="1:3" ht="15.75" customHeight="1">
      <c r="A180"/>
      <c r="B180"/>
      <c r="C180"/>
    </row>
    <row r="181" spans="1:3" ht="15.75" customHeight="1">
      <c r="A181"/>
      <c r="B181"/>
      <c r="C181"/>
    </row>
    <row r="182" spans="1:3" ht="15.75" customHeight="1">
      <c r="A182"/>
      <c r="B182"/>
      <c r="C182"/>
    </row>
    <row r="183" spans="1:3" ht="15.75" customHeight="1">
      <c r="A183"/>
      <c r="B183"/>
      <c r="C183"/>
    </row>
    <row r="184" spans="1:3" ht="15.75" customHeight="1">
      <c r="A184"/>
      <c r="B184"/>
      <c r="C184"/>
    </row>
    <row r="185" spans="1:3" ht="15.75" customHeight="1">
      <c r="A185"/>
      <c r="B185"/>
      <c r="C185"/>
    </row>
    <row r="186" spans="1:3" ht="15.75" customHeight="1">
      <c r="A186"/>
      <c r="B186"/>
      <c r="C186"/>
    </row>
    <row r="187" spans="1:3" ht="15.75" customHeight="1">
      <c r="A187"/>
      <c r="B187"/>
      <c r="C187"/>
    </row>
    <row r="188" spans="1:3" ht="15.75" customHeight="1">
      <c r="A188"/>
      <c r="B188"/>
      <c r="C188"/>
    </row>
    <row r="189" spans="1:3" ht="15.75" customHeight="1">
      <c r="A189"/>
      <c r="B189"/>
      <c r="C189"/>
    </row>
    <row r="190" spans="1:3" ht="15.75" customHeight="1">
      <c r="A190"/>
      <c r="B190"/>
      <c r="C190"/>
    </row>
    <row r="191" spans="1:3" ht="15.75" customHeight="1">
      <c r="A191"/>
      <c r="B191"/>
      <c r="C191"/>
    </row>
    <row r="192" spans="1:3" ht="15.75" customHeight="1">
      <c r="A192"/>
      <c r="B192"/>
      <c r="C192"/>
    </row>
    <row r="193" spans="1:3" ht="15.75" customHeight="1">
      <c r="A193"/>
      <c r="B193"/>
      <c r="C193"/>
    </row>
    <row r="194" spans="1:3" ht="15.75" customHeight="1">
      <c r="A194"/>
      <c r="B194"/>
      <c r="C194"/>
    </row>
    <row r="195" spans="1:3" ht="15.75" customHeight="1">
      <c r="A195"/>
      <c r="B195"/>
      <c r="C195"/>
    </row>
    <row r="196" spans="1:3" ht="15.75" customHeight="1">
      <c r="A196"/>
      <c r="B196"/>
      <c r="C196"/>
    </row>
    <row r="197" spans="1:3" ht="15.75" customHeight="1">
      <c r="A197"/>
      <c r="B197"/>
      <c r="C197"/>
    </row>
    <row r="198" spans="1:3" ht="15.75" customHeight="1">
      <c r="A198"/>
      <c r="B198"/>
      <c r="C198"/>
    </row>
    <row r="199" spans="1:3" ht="15.75" customHeight="1">
      <c r="A199"/>
      <c r="B199"/>
      <c r="C199"/>
    </row>
    <row r="200" spans="1:3" ht="15.75" customHeight="1">
      <c r="A200"/>
      <c r="B200"/>
      <c r="C200"/>
    </row>
    <row r="201" spans="1:3" ht="15.75" customHeight="1">
      <c r="A201"/>
      <c r="B201"/>
      <c r="C201"/>
    </row>
    <row r="202" spans="1:3" ht="15.75" customHeight="1">
      <c r="A202"/>
      <c r="B202"/>
      <c r="C202"/>
    </row>
    <row r="203" spans="1:3" ht="15.75" customHeight="1">
      <c r="A203"/>
      <c r="B203"/>
      <c r="C203"/>
    </row>
    <row r="204" spans="1:3" ht="15.75" customHeight="1">
      <c r="A204"/>
      <c r="B204"/>
      <c r="C204"/>
    </row>
    <row r="205" spans="1:3" ht="15.75" customHeight="1">
      <c r="A205"/>
      <c r="B205"/>
      <c r="C205"/>
    </row>
    <row r="206" spans="1:3" ht="15.75" customHeight="1">
      <c r="A206"/>
      <c r="B206"/>
      <c r="C206"/>
    </row>
    <row r="207" spans="1:3" ht="15.75" customHeight="1">
      <c r="A207"/>
      <c r="B207"/>
      <c r="C207"/>
    </row>
    <row r="208" spans="1:3" ht="15.75" customHeight="1">
      <c r="A208"/>
      <c r="B208"/>
      <c r="C208"/>
    </row>
    <row r="209" spans="1:3" ht="15.75" customHeight="1">
      <c r="A209"/>
      <c r="B209"/>
      <c r="C209"/>
    </row>
    <row r="210" spans="1:3" ht="15.75" customHeight="1">
      <c r="A210"/>
      <c r="B210"/>
      <c r="C210"/>
    </row>
    <row r="211" spans="1:3" ht="15.75" customHeight="1">
      <c r="A211"/>
      <c r="B211"/>
      <c r="C211"/>
    </row>
    <row r="212" spans="1:3" ht="15.75" customHeight="1">
      <c r="A212"/>
      <c r="B212"/>
      <c r="C212"/>
    </row>
    <row r="213" spans="1:3" ht="15.75" customHeight="1">
      <c r="A213"/>
      <c r="B213"/>
      <c r="C213"/>
    </row>
    <row r="214" spans="1:3" ht="15.75" customHeight="1">
      <c r="A214"/>
      <c r="B214"/>
      <c r="C214"/>
    </row>
    <row r="215" spans="1:3" ht="15.75" customHeight="1">
      <c r="A215"/>
      <c r="B215"/>
      <c r="C215"/>
    </row>
    <row r="216" spans="1:3" ht="15.75" customHeight="1">
      <c r="A216"/>
      <c r="B216"/>
      <c r="C216"/>
    </row>
    <row r="217" spans="1:3" ht="15.75" customHeight="1">
      <c r="A217"/>
      <c r="B217"/>
      <c r="C217"/>
    </row>
    <row r="218" spans="1:3" ht="15.75" customHeight="1">
      <c r="A218"/>
      <c r="B218"/>
      <c r="C218"/>
    </row>
    <row r="219" spans="1:3" ht="15.75" customHeight="1">
      <c r="A219"/>
      <c r="B219"/>
      <c r="C219"/>
    </row>
    <row r="220" spans="1:3" ht="15.75" customHeight="1">
      <c r="A220"/>
      <c r="B220"/>
      <c r="C220"/>
    </row>
    <row r="221" spans="1:3" ht="15.75" customHeight="1">
      <c r="A221"/>
      <c r="B221"/>
      <c r="C221"/>
    </row>
    <row r="222" spans="1:3" ht="15.75" customHeight="1">
      <c r="A222"/>
      <c r="B222"/>
      <c r="C222"/>
    </row>
    <row r="223" spans="1:3" ht="15.75" customHeight="1">
      <c r="A223"/>
      <c r="B223"/>
      <c r="C223"/>
    </row>
    <row r="224" spans="1:3" ht="15.75" customHeight="1">
      <c r="A224"/>
      <c r="B224"/>
      <c r="C224"/>
    </row>
    <row r="225" spans="1:3" ht="15.75" customHeight="1">
      <c r="A225"/>
      <c r="B225"/>
      <c r="C225"/>
    </row>
    <row r="226" spans="1:3" ht="15.75" customHeight="1">
      <c r="A226"/>
      <c r="B226"/>
      <c r="C226"/>
    </row>
    <row r="227" spans="1:3" ht="15.75" customHeight="1">
      <c r="A227"/>
      <c r="B227"/>
      <c r="C227"/>
    </row>
    <row r="228" spans="1:3" ht="15.75" customHeight="1">
      <c r="A228"/>
      <c r="B228"/>
      <c r="C228"/>
    </row>
    <row r="229" spans="1:3" ht="15.75" customHeight="1">
      <c r="A229"/>
      <c r="B229"/>
      <c r="C229"/>
    </row>
    <row r="230" spans="1:3" ht="15.75" customHeight="1">
      <c r="A230"/>
      <c r="B230"/>
      <c r="C230"/>
    </row>
    <row r="231" spans="1:3" ht="15.75" customHeight="1">
      <c r="A231"/>
      <c r="B231"/>
      <c r="C231"/>
    </row>
    <row r="232" spans="1:3" ht="15.75" customHeight="1">
      <c r="A232"/>
      <c r="B232"/>
      <c r="C232"/>
    </row>
    <row r="233" spans="1:3" ht="15.75" customHeight="1">
      <c r="A233"/>
      <c r="B233"/>
      <c r="C233"/>
    </row>
    <row r="234" spans="1:3" ht="15.75" customHeight="1">
      <c r="A234"/>
      <c r="B234"/>
      <c r="C234"/>
    </row>
    <row r="235" spans="1:3" ht="15.75" customHeight="1">
      <c r="A235"/>
      <c r="B235"/>
      <c r="C235"/>
    </row>
    <row r="236" spans="1:3" ht="15.75" customHeight="1">
      <c r="A236"/>
      <c r="B236"/>
      <c r="C236"/>
    </row>
    <row r="237" spans="1:3" ht="15.75" customHeight="1">
      <c r="A237"/>
      <c r="B237"/>
      <c r="C237"/>
    </row>
    <row r="238" spans="1:3" ht="15.75" customHeight="1">
      <c r="A238"/>
      <c r="B238"/>
      <c r="C238"/>
    </row>
    <row r="239" spans="1:3" ht="15.75" customHeight="1">
      <c r="A239"/>
      <c r="B239"/>
      <c r="C239"/>
    </row>
    <row r="240" spans="1:3" ht="15.75" customHeight="1">
      <c r="A240"/>
      <c r="B240"/>
      <c r="C240"/>
    </row>
    <row r="241" spans="1:3" ht="15.75" customHeight="1">
      <c r="A241"/>
      <c r="B241"/>
      <c r="C241"/>
    </row>
    <row r="242" spans="1:3" ht="15.75" customHeight="1">
      <c r="A242"/>
      <c r="B242"/>
      <c r="C242"/>
    </row>
    <row r="243" spans="1:3" ht="15.75" customHeight="1">
      <c r="A243"/>
      <c r="B243"/>
      <c r="C243"/>
    </row>
    <row r="244" spans="1:3" ht="15.75" customHeight="1">
      <c r="A244"/>
      <c r="B244"/>
      <c r="C244"/>
    </row>
    <row r="245" spans="1:3" ht="15.75" customHeight="1">
      <c r="A245"/>
      <c r="B245"/>
      <c r="C245"/>
    </row>
    <row r="246" spans="1:3" ht="15.75" customHeight="1">
      <c r="A246"/>
      <c r="B246"/>
      <c r="C246"/>
    </row>
    <row r="247" spans="1:3" ht="15.75" customHeight="1">
      <c r="A247"/>
      <c r="B247"/>
      <c r="C247"/>
    </row>
    <row r="248" spans="1:3" ht="15.75" customHeight="1">
      <c r="A248"/>
      <c r="B248"/>
      <c r="C248"/>
    </row>
    <row r="249" spans="1:3" ht="15.75" customHeight="1">
      <c r="A249"/>
      <c r="B249"/>
      <c r="C249"/>
    </row>
    <row r="250" spans="1:3" ht="15.75" customHeight="1">
      <c r="A250"/>
      <c r="B250"/>
      <c r="C250"/>
    </row>
    <row r="251" spans="1:3" ht="15.75" customHeight="1">
      <c r="A251"/>
      <c r="B251"/>
      <c r="C251"/>
    </row>
    <row r="252" spans="1:3" ht="15.75" customHeight="1">
      <c r="A252"/>
      <c r="B252"/>
      <c r="C252"/>
    </row>
    <row r="253" spans="1:3" ht="15.75" customHeight="1">
      <c r="A253"/>
      <c r="B253"/>
      <c r="C253"/>
    </row>
    <row r="254" spans="1:3" ht="15.75" customHeight="1">
      <c r="A254"/>
      <c r="B254"/>
      <c r="C254"/>
    </row>
    <row r="255" spans="1:3" ht="15.75" customHeight="1">
      <c r="A255"/>
      <c r="B255"/>
      <c r="C255"/>
    </row>
    <row r="256" spans="1:3" ht="15.75" customHeight="1">
      <c r="A256"/>
      <c r="B256"/>
      <c r="C256"/>
    </row>
    <row r="257" spans="1:3" ht="15.75" customHeight="1">
      <c r="A257"/>
      <c r="B257"/>
      <c r="C257"/>
    </row>
    <row r="258" spans="1:3" ht="15.75" customHeight="1">
      <c r="A258"/>
      <c r="B258"/>
      <c r="C258"/>
    </row>
    <row r="259" spans="1:3" ht="15.75" customHeight="1">
      <c r="A259"/>
      <c r="B259"/>
      <c r="C259"/>
    </row>
    <row r="260" spans="1:3" ht="15.75" customHeight="1">
      <c r="A260"/>
      <c r="B260"/>
      <c r="C260"/>
    </row>
    <row r="261" spans="1:3" ht="15.75" customHeight="1">
      <c r="A261"/>
      <c r="B261"/>
      <c r="C261"/>
    </row>
    <row r="262" spans="1:3" ht="15.75" customHeight="1">
      <c r="A262"/>
      <c r="B262"/>
      <c r="C262"/>
    </row>
    <row r="263" spans="1:3" ht="15.75" customHeight="1">
      <c r="A263"/>
      <c r="B263"/>
      <c r="C263"/>
    </row>
    <row r="264" spans="1:3" ht="15.75" customHeight="1">
      <c r="A264"/>
      <c r="B264"/>
      <c r="C264"/>
    </row>
    <row r="265" spans="1:3" ht="15.75" customHeight="1">
      <c r="A265"/>
      <c r="B265"/>
      <c r="C265"/>
    </row>
    <row r="266" spans="1:3" ht="15.75" customHeight="1">
      <c r="A266"/>
      <c r="B266"/>
      <c r="C266"/>
    </row>
    <row r="267" spans="1:3" ht="15.75" customHeight="1">
      <c r="A267"/>
      <c r="B267"/>
      <c r="C267"/>
    </row>
    <row r="268" spans="1:3" ht="15.75" customHeight="1">
      <c r="A268"/>
      <c r="B268"/>
      <c r="C268"/>
    </row>
    <row r="269" spans="1:3" ht="15.75" customHeight="1">
      <c r="A269"/>
      <c r="B269"/>
      <c r="C269"/>
    </row>
    <row r="270" spans="1:3" ht="15.75" customHeight="1">
      <c r="A270"/>
      <c r="B270"/>
      <c r="C270"/>
    </row>
    <row r="271" spans="1:3" ht="15.75" customHeight="1">
      <c r="A271"/>
      <c r="B271"/>
      <c r="C271"/>
    </row>
    <row r="272" spans="1:3" ht="15.75" customHeight="1">
      <c r="A272"/>
      <c r="B272"/>
      <c r="C272"/>
    </row>
    <row r="273" spans="1:3" ht="15.75" customHeight="1">
      <c r="A273"/>
      <c r="B273"/>
      <c r="C273"/>
    </row>
    <row r="274" spans="1:3" ht="15.75" customHeight="1">
      <c r="A274"/>
      <c r="B274"/>
      <c r="C274"/>
    </row>
    <row r="275" spans="1:3" ht="15.75" customHeight="1">
      <c r="A275"/>
      <c r="B275"/>
      <c r="C275"/>
    </row>
    <row r="276" spans="1:3" ht="15.75" customHeight="1">
      <c r="A276"/>
      <c r="B276"/>
      <c r="C276"/>
    </row>
    <row r="277" spans="1:3" ht="15.75" customHeight="1">
      <c r="A277"/>
      <c r="B277"/>
      <c r="C277"/>
    </row>
    <row r="278" spans="1:3" ht="15.75" customHeight="1">
      <c r="A278"/>
      <c r="B278"/>
      <c r="C278"/>
    </row>
    <row r="279" spans="1:3" ht="15.75" customHeight="1">
      <c r="A279"/>
      <c r="B279"/>
      <c r="C279"/>
    </row>
    <row r="280" spans="1:3" ht="15.75" customHeight="1">
      <c r="A280"/>
      <c r="B280"/>
      <c r="C280"/>
    </row>
    <row r="281" spans="1:3" ht="15.75" customHeight="1">
      <c r="A281"/>
      <c r="B281"/>
      <c r="C281"/>
    </row>
    <row r="282" spans="1:3" ht="15.75" customHeight="1">
      <c r="A282"/>
      <c r="B282"/>
      <c r="C282"/>
    </row>
    <row r="283" spans="1:3" ht="15.75" customHeight="1">
      <c r="A283"/>
      <c r="B283"/>
      <c r="C283"/>
    </row>
    <row r="284" spans="1:3" ht="15.75" customHeight="1">
      <c r="A284"/>
      <c r="B284"/>
      <c r="C284"/>
    </row>
    <row r="285" spans="1:3" ht="15.75" customHeight="1">
      <c r="A285"/>
      <c r="B285"/>
      <c r="C285"/>
    </row>
    <row r="286" spans="1:3" ht="15.75" customHeight="1">
      <c r="A286"/>
      <c r="B286"/>
      <c r="C286"/>
    </row>
    <row r="287" spans="1:3" ht="15.75" customHeight="1">
      <c r="A287"/>
      <c r="B287"/>
      <c r="C287"/>
    </row>
    <row r="288" spans="1:3" ht="15.75" customHeight="1">
      <c r="A288"/>
      <c r="B288"/>
      <c r="C288"/>
    </row>
    <row r="289" spans="1:3" ht="15.75" customHeight="1">
      <c r="A289"/>
      <c r="B289"/>
      <c r="C289"/>
    </row>
    <row r="290" spans="1:3" ht="15.75" customHeight="1">
      <c r="A290"/>
      <c r="B290"/>
      <c r="C290"/>
    </row>
    <row r="291" spans="1:3" ht="15.75" customHeight="1">
      <c r="A291"/>
      <c r="B291"/>
      <c r="C291"/>
    </row>
    <row r="292" spans="1:3" ht="15.75" customHeight="1">
      <c r="A292"/>
      <c r="B292"/>
      <c r="C292"/>
    </row>
    <row r="293" spans="1:3" ht="15.75" customHeight="1">
      <c r="A293"/>
      <c r="B293"/>
      <c r="C293"/>
    </row>
    <row r="294" spans="1:3" ht="15.75" customHeight="1">
      <c r="A294"/>
      <c r="B294"/>
      <c r="C294"/>
    </row>
    <row r="295" spans="1:3" ht="15.75" customHeight="1">
      <c r="A295"/>
      <c r="B295"/>
      <c r="C295"/>
    </row>
    <row r="296" spans="1:3" ht="15.75" customHeight="1">
      <c r="A296"/>
      <c r="B296"/>
      <c r="C296"/>
    </row>
    <row r="297" spans="1:3" ht="15.75" customHeight="1">
      <c r="A297"/>
      <c r="B297"/>
      <c r="C297"/>
    </row>
    <row r="298" spans="1:3" ht="15.75" customHeight="1">
      <c r="A298"/>
      <c r="B298"/>
      <c r="C298"/>
    </row>
    <row r="299" spans="1:3" ht="15.75" customHeight="1">
      <c r="A299"/>
      <c r="B299"/>
      <c r="C299"/>
    </row>
    <row r="300" spans="1:3" ht="15.75" customHeight="1">
      <c r="A300"/>
      <c r="B300"/>
      <c r="C300"/>
    </row>
    <row r="301" spans="1:3" ht="15.75" customHeight="1">
      <c r="A301"/>
      <c r="B301"/>
      <c r="C301"/>
    </row>
    <row r="302" spans="1:3" ht="15.75" customHeight="1">
      <c r="A302"/>
      <c r="B302"/>
      <c r="C302"/>
    </row>
    <row r="303" spans="1:3" ht="15.75" customHeight="1">
      <c r="A303"/>
      <c r="B303"/>
      <c r="C303"/>
    </row>
    <row r="304" spans="1:3" ht="15.75" customHeight="1">
      <c r="A304"/>
      <c r="B304"/>
      <c r="C304"/>
    </row>
    <row r="305" spans="1:3" ht="15.75" customHeight="1">
      <c r="A305"/>
      <c r="B305"/>
      <c r="C305"/>
    </row>
    <row r="306" spans="1:3" ht="15.75" customHeight="1">
      <c r="A306"/>
      <c r="B306"/>
      <c r="C306"/>
    </row>
    <row r="307" spans="1:3" ht="15.75" customHeight="1">
      <c r="A307"/>
      <c r="B307"/>
      <c r="C307"/>
    </row>
    <row r="308" spans="1:3" ht="15.75" customHeight="1">
      <c r="A308"/>
      <c r="B308"/>
      <c r="C308"/>
    </row>
    <row r="309" spans="1:3" ht="15.75" customHeight="1">
      <c r="A309"/>
      <c r="B309"/>
      <c r="C309"/>
    </row>
    <row r="310" spans="1:3" ht="15.75" customHeight="1">
      <c r="A310"/>
      <c r="B310"/>
      <c r="C310"/>
    </row>
    <row r="311" spans="1:3" ht="15.75" customHeight="1">
      <c r="A311"/>
      <c r="B311"/>
      <c r="C311"/>
    </row>
    <row r="312" spans="1:3" ht="15.75" customHeight="1">
      <c r="A312"/>
      <c r="B312"/>
      <c r="C312"/>
    </row>
    <row r="313" spans="1:3" ht="15.75" customHeight="1">
      <c r="A313"/>
      <c r="B313"/>
      <c r="C313"/>
    </row>
    <row r="314" spans="1:3" ht="15.75" customHeight="1">
      <c r="A314"/>
      <c r="B314"/>
      <c r="C314"/>
    </row>
    <row r="315" spans="1:3" ht="15.75" customHeight="1">
      <c r="A315"/>
      <c r="B315"/>
      <c r="C315"/>
    </row>
    <row r="316" spans="1:3" ht="15.75" customHeight="1">
      <c r="A316"/>
      <c r="B316"/>
      <c r="C316"/>
    </row>
    <row r="317" spans="1:3" ht="15.75" customHeight="1">
      <c r="A317"/>
      <c r="B317"/>
      <c r="C317"/>
    </row>
    <row r="318" spans="1:3" ht="15.75" customHeight="1">
      <c r="A318"/>
      <c r="B318"/>
      <c r="C318"/>
    </row>
    <row r="319" spans="1:3" ht="15.75" customHeight="1">
      <c r="A319"/>
      <c r="B319"/>
      <c r="C319"/>
    </row>
    <row r="320" spans="1:3" ht="15.75" customHeight="1">
      <c r="A320"/>
      <c r="B320"/>
      <c r="C320"/>
    </row>
    <row r="321" spans="1:3" ht="15.75" customHeight="1">
      <c r="A321"/>
      <c r="B321"/>
      <c r="C321"/>
    </row>
    <row r="322" spans="1:3" ht="15.75" customHeight="1">
      <c r="A322"/>
      <c r="B322"/>
      <c r="C322"/>
    </row>
    <row r="323" spans="1:3" ht="15.75" customHeight="1">
      <c r="A323"/>
      <c r="B323"/>
      <c r="C323"/>
    </row>
    <row r="324" spans="1:3" ht="15.75" customHeight="1">
      <c r="A324"/>
      <c r="B324"/>
      <c r="C324"/>
    </row>
    <row r="325" spans="1:3" ht="15.75" customHeight="1">
      <c r="A325"/>
      <c r="B325"/>
      <c r="C325"/>
    </row>
    <row r="326" spans="1:3" ht="15.75" customHeight="1">
      <c r="A326"/>
      <c r="B326"/>
      <c r="C326"/>
    </row>
    <row r="327" spans="1:3" ht="15.75" customHeight="1">
      <c r="A327"/>
      <c r="B327"/>
      <c r="C327"/>
    </row>
    <row r="328" spans="1:3" ht="15.75" customHeight="1">
      <c r="A328"/>
      <c r="B328"/>
      <c r="C328"/>
    </row>
    <row r="329" spans="1:3" ht="15.75" customHeight="1">
      <c r="A329"/>
      <c r="B329"/>
      <c r="C329"/>
    </row>
    <row r="330" spans="1:3" ht="15.75" customHeight="1">
      <c r="A330"/>
      <c r="B330"/>
      <c r="C330"/>
    </row>
    <row r="331" spans="1:3" ht="15.75" customHeight="1">
      <c r="A331"/>
      <c r="B331"/>
      <c r="C331"/>
    </row>
    <row r="332" spans="1:3" ht="15.75" customHeight="1">
      <c r="A332"/>
      <c r="B332"/>
      <c r="C332"/>
    </row>
    <row r="333" spans="1:3" ht="15.75" customHeight="1">
      <c r="A333"/>
      <c r="B333"/>
      <c r="C333"/>
    </row>
    <row r="334" spans="1:3" ht="15.75" customHeight="1">
      <c r="A334"/>
      <c r="B334"/>
      <c r="C334"/>
    </row>
    <row r="335" spans="1:3" ht="15.75" customHeight="1">
      <c r="A335"/>
      <c r="B335"/>
      <c r="C335"/>
    </row>
    <row r="336" spans="1:3" ht="15.75" customHeight="1">
      <c r="A336"/>
      <c r="B336"/>
      <c r="C336"/>
    </row>
    <row r="337" spans="1:3" ht="15.75" customHeight="1">
      <c r="A337"/>
      <c r="B337"/>
      <c r="C337"/>
    </row>
    <row r="338" spans="1:3" ht="15.75" customHeight="1">
      <c r="A338"/>
      <c r="B338"/>
      <c r="C338"/>
    </row>
    <row r="339" spans="1:3" ht="15.75" customHeight="1">
      <c r="A339"/>
      <c r="B339"/>
      <c r="C339"/>
    </row>
    <row r="340" spans="1:3" ht="15.75" customHeight="1">
      <c r="A340"/>
      <c r="B340"/>
      <c r="C340"/>
    </row>
    <row r="341" spans="1:3" ht="15.75" customHeight="1">
      <c r="A341"/>
      <c r="B341"/>
      <c r="C341"/>
    </row>
    <row r="342" spans="1:3" ht="15.75" customHeight="1">
      <c r="A342"/>
      <c r="B342"/>
      <c r="C342"/>
    </row>
    <row r="343" spans="1:3" ht="15.75" customHeight="1">
      <c r="A343"/>
      <c r="B343"/>
      <c r="C343"/>
    </row>
    <row r="344" spans="1:3" ht="15.75" customHeight="1">
      <c r="A344"/>
      <c r="B344"/>
      <c r="C344"/>
    </row>
    <row r="345" spans="1:3" ht="15.75" customHeight="1">
      <c r="A345"/>
      <c r="B345"/>
      <c r="C345"/>
    </row>
    <row r="346" spans="1:3" ht="15.75" customHeight="1">
      <c r="A346"/>
      <c r="B346"/>
      <c r="C346"/>
    </row>
    <row r="347" spans="1:3" ht="15.75" customHeight="1">
      <c r="A347"/>
      <c r="B347"/>
      <c r="C347"/>
    </row>
    <row r="348" spans="1:3" ht="15.75" customHeight="1">
      <c r="A348"/>
      <c r="B348"/>
      <c r="C348"/>
    </row>
    <row r="349" spans="1:3" ht="15.75" customHeight="1">
      <c r="A349"/>
      <c r="B349"/>
      <c r="C349"/>
    </row>
    <row r="350" spans="1:3" ht="15.75" customHeight="1">
      <c r="A350"/>
      <c r="B350"/>
      <c r="C350"/>
    </row>
    <row r="351" spans="1:3" ht="15.75" customHeight="1">
      <c r="A351"/>
      <c r="B351"/>
      <c r="C351"/>
    </row>
    <row r="352" spans="1:3" ht="15.75" customHeight="1">
      <c r="A352"/>
      <c r="B352"/>
      <c r="C352"/>
    </row>
    <row r="353" spans="1:3" ht="15.75" customHeight="1">
      <c r="A353"/>
      <c r="B353"/>
      <c r="C353"/>
    </row>
    <row r="354" spans="1:3" ht="15.75" customHeight="1">
      <c r="A354"/>
      <c r="B354"/>
      <c r="C354"/>
    </row>
    <row r="355" spans="1:3" ht="15.75" customHeight="1">
      <c r="A355"/>
      <c r="B355"/>
      <c r="C355"/>
    </row>
    <row r="356" spans="1:3" ht="15.75" customHeight="1">
      <c r="A356"/>
      <c r="B356"/>
      <c r="C356"/>
    </row>
    <row r="357" spans="1:3" ht="15.75" customHeight="1">
      <c r="A357"/>
      <c r="B357"/>
      <c r="C357"/>
    </row>
    <row r="358" spans="1:3" ht="15.75" customHeight="1">
      <c r="A358"/>
      <c r="B358"/>
      <c r="C358"/>
    </row>
    <row r="359" spans="1:3" ht="15.75" customHeight="1">
      <c r="A359"/>
      <c r="B359"/>
      <c r="C359"/>
    </row>
    <row r="360" spans="1:3" ht="15.75" customHeight="1">
      <c r="A360"/>
      <c r="B360"/>
      <c r="C360"/>
    </row>
    <row r="361" spans="1:3" ht="15.75" customHeight="1">
      <c r="A361"/>
      <c r="B361"/>
      <c r="C361"/>
    </row>
    <row r="362" spans="1:3" ht="15.75" customHeight="1">
      <c r="A362"/>
      <c r="B362"/>
      <c r="C362"/>
    </row>
    <row r="363" spans="1:3" ht="15.75" customHeight="1">
      <c r="A363"/>
      <c r="B363"/>
      <c r="C363"/>
    </row>
    <row r="364" spans="1:3" ht="15.75" customHeight="1">
      <c r="A364"/>
      <c r="B364"/>
      <c r="C364"/>
    </row>
    <row r="365" spans="1:3" ht="15.75" customHeight="1">
      <c r="A365"/>
      <c r="B365"/>
      <c r="C365"/>
    </row>
    <row r="366" spans="1:3" ht="15.75" customHeight="1">
      <c r="A366"/>
      <c r="B366"/>
      <c r="C366"/>
    </row>
    <row r="367" spans="1:3" ht="15.75" customHeight="1">
      <c r="A367"/>
      <c r="B367"/>
      <c r="C367"/>
    </row>
    <row r="368" spans="1:3" ht="15.75" customHeight="1">
      <c r="A368"/>
      <c r="B368"/>
      <c r="C368"/>
    </row>
    <row r="369" spans="1:3" ht="15.75" customHeight="1">
      <c r="A369"/>
      <c r="B369"/>
      <c r="C369"/>
    </row>
    <row r="370" spans="1:3" ht="15.75" customHeight="1">
      <c r="A370"/>
      <c r="B370"/>
      <c r="C370"/>
    </row>
    <row r="371" spans="1:3" ht="15.75" customHeight="1">
      <c r="A371"/>
      <c r="B371"/>
      <c r="C371"/>
    </row>
    <row r="372" spans="1:3" ht="15.75" customHeight="1">
      <c r="A372"/>
      <c r="B372"/>
      <c r="C372"/>
    </row>
    <row r="373" spans="1:3" ht="15.75" customHeight="1">
      <c r="A373"/>
      <c r="B373"/>
      <c r="C373"/>
    </row>
    <row r="374" spans="1:3" ht="15.75" customHeight="1">
      <c r="A374"/>
      <c r="B374"/>
      <c r="C374"/>
    </row>
    <row r="375" spans="1:3" ht="15.75" customHeight="1">
      <c r="A375"/>
      <c r="B375"/>
      <c r="C375"/>
    </row>
    <row r="376" spans="1:3" ht="15.75" customHeight="1">
      <c r="A376"/>
      <c r="B376"/>
      <c r="C376"/>
    </row>
    <row r="377" spans="1:3" ht="15.75" customHeight="1">
      <c r="A377"/>
      <c r="B377"/>
      <c r="C377"/>
    </row>
    <row r="378" spans="1:3" ht="15.75" customHeight="1">
      <c r="A378"/>
      <c r="B378"/>
      <c r="C378"/>
    </row>
    <row r="379" spans="1:3" ht="15.75" customHeight="1">
      <c r="A379"/>
      <c r="B379"/>
      <c r="C379"/>
    </row>
    <row r="380" spans="1:3" ht="15.75" customHeight="1">
      <c r="A380"/>
      <c r="B380"/>
      <c r="C380"/>
    </row>
    <row r="381" spans="1:3" ht="15.75" customHeight="1">
      <c r="A381"/>
      <c r="B381"/>
      <c r="C381"/>
    </row>
    <row r="382" spans="1:3" ht="15.75" customHeight="1">
      <c r="A382"/>
      <c r="B382"/>
      <c r="C382"/>
    </row>
    <row r="383" spans="1:3" ht="15.75" customHeight="1">
      <c r="A383"/>
      <c r="B383"/>
      <c r="C383"/>
    </row>
    <row r="384" spans="1:3" ht="15.75" customHeight="1">
      <c r="A384"/>
      <c r="B384"/>
      <c r="C384"/>
    </row>
    <row r="385" spans="1:3" ht="15.75" customHeight="1">
      <c r="A385"/>
      <c r="B385"/>
      <c r="C385"/>
    </row>
    <row r="386" spans="1:3" ht="15.75" customHeight="1">
      <c r="A386"/>
      <c r="B386"/>
      <c r="C386"/>
    </row>
    <row r="387" spans="1:3" ht="15.75" customHeight="1">
      <c r="A387"/>
      <c r="B387"/>
      <c r="C387"/>
    </row>
    <row r="388" spans="1:3" ht="15.75" customHeight="1">
      <c r="A388"/>
      <c r="B388"/>
      <c r="C388"/>
    </row>
    <row r="389" spans="1:3" ht="15.75" customHeight="1">
      <c r="A389"/>
      <c r="B389"/>
      <c r="C389"/>
    </row>
    <row r="390" spans="1:3" ht="15.75" customHeight="1">
      <c r="A390"/>
      <c r="B390"/>
      <c r="C390"/>
    </row>
    <row r="391" spans="1:3" ht="15.75" customHeight="1">
      <c r="A391"/>
      <c r="B391"/>
      <c r="C391"/>
    </row>
    <row r="392" spans="1:3" ht="15.75" customHeight="1">
      <c r="A392"/>
      <c r="B392"/>
      <c r="C392"/>
    </row>
    <row r="393" spans="1:3" ht="15.75" customHeight="1">
      <c r="A393"/>
      <c r="B393"/>
      <c r="C393"/>
    </row>
    <row r="394" spans="1:3" ht="15.75" customHeight="1">
      <c r="A394"/>
      <c r="B394"/>
      <c r="C394"/>
    </row>
    <row r="395" spans="1:3" ht="15.75" customHeight="1">
      <c r="A395"/>
      <c r="B395"/>
      <c r="C395"/>
    </row>
    <row r="396" spans="1:3" ht="15.75" customHeight="1">
      <c r="A396"/>
      <c r="B396"/>
      <c r="C396"/>
    </row>
    <row r="397" spans="1:3" ht="15.75" customHeight="1">
      <c r="A397"/>
      <c r="B397"/>
      <c r="C397"/>
    </row>
    <row r="398" spans="1:3" ht="15.75" customHeight="1">
      <c r="A398"/>
      <c r="B398"/>
      <c r="C398"/>
    </row>
    <row r="399" spans="1:3" ht="15.75" customHeight="1">
      <c r="A399"/>
      <c r="B399"/>
      <c r="C399"/>
    </row>
    <row r="400" spans="1:3" ht="15.75" customHeight="1">
      <c r="A400"/>
      <c r="B400"/>
      <c r="C400"/>
    </row>
    <row r="401" spans="1:3" ht="15.75" customHeight="1">
      <c r="A401"/>
      <c r="B401"/>
      <c r="C401"/>
    </row>
    <row r="402" spans="1:3" ht="15.75" customHeight="1">
      <c r="A402"/>
      <c r="B402"/>
      <c r="C402"/>
    </row>
    <row r="403" spans="1:3" ht="15.75" customHeight="1">
      <c r="A403"/>
      <c r="B403"/>
      <c r="C403"/>
    </row>
    <row r="404" spans="1:3" ht="15.75" customHeight="1">
      <c r="A404"/>
      <c r="B404"/>
      <c r="C404"/>
    </row>
    <row r="405" spans="1:3" ht="15.75" customHeight="1">
      <c r="A405"/>
      <c r="B405"/>
      <c r="C405"/>
    </row>
    <row r="406" spans="1:3" ht="15.75" customHeight="1">
      <c r="A406"/>
      <c r="B406"/>
      <c r="C406"/>
    </row>
    <row r="407" spans="1:3" ht="15.75" customHeight="1">
      <c r="A407"/>
      <c r="B407"/>
      <c r="C407"/>
    </row>
    <row r="408" spans="1:3" ht="15.75" customHeight="1">
      <c r="A408"/>
      <c r="B408"/>
      <c r="C408"/>
    </row>
    <row r="409" spans="1:3" ht="15.75" customHeight="1">
      <c r="A409"/>
      <c r="B409"/>
      <c r="C409"/>
    </row>
    <row r="410" spans="1:3" ht="15.75" customHeight="1">
      <c r="A410"/>
      <c r="B410"/>
      <c r="C410"/>
    </row>
    <row r="411" spans="1:3" ht="15.75" customHeight="1">
      <c r="A411"/>
      <c r="B411"/>
      <c r="C411"/>
    </row>
    <row r="412" spans="1:3" ht="15.75" customHeight="1">
      <c r="A412"/>
      <c r="B412"/>
      <c r="C412"/>
    </row>
    <row r="413" spans="1:3" ht="15.75" customHeight="1">
      <c r="A413"/>
      <c r="B413"/>
      <c r="C413"/>
    </row>
    <row r="414" spans="1:3" ht="15.75" customHeight="1">
      <c r="A414"/>
      <c r="B414"/>
      <c r="C414"/>
    </row>
    <row r="415" spans="1:3" ht="15.75" customHeight="1">
      <c r="A415"/>
      <c r="B415"/>
      <c r="C415"/>
    </row>
    <row r="416" spans="1:3" ht="15.75" customHeight="1">
      <c r="A416"/>
      <c r="B416"/>
      <c r="C416"/>
    </row>
    <row r="417" spans="1:3" ht="15.75" customHeight="1">
      <c r="A417"/>
      <c r="B417"/>
      <c r="C417"/>
    </row>
    <row r="418" spans="1:3" ht="15.75" customHeight="1">
      <c r="A418"/>
      <c r="B418"/>
      <c r="C418"/>
    </row>
    <row r="419" spans="1:3" ht="15.75" customHeight="1">
      <c r="A419"/>
      <c r="B419"/>
      <c r="C419"/>
    </row>
    <row r="420" spans="1:3" ht="15.75" customHeight="1">
      <c r="A420"/>
      <c r="B420"/>
      <c r="C420"/>
    </row>
    <row r="421" spans="1:3" ht="15.75" customHeight="1">
      <c r="A421"/>
      <c r="B421"/>
      <c r="C421"/>
    </row>
    <row r="422" spans="1:3" ht="15.75" customHeight="1">
      <c r="A422"/>
      <c r="B422"/>
      <c r="C422"/>
    </row>
    <row r="423" spans="1:3" ht="15.75" customHeight="1">
      <c r="A423"/>
      <c r="B423"/>
      <c r="C423"/>
    </row>
    <row r="424" spans="1:3" ht="15.75" customHeight="1">
      <c r="A424"/>
      <c r="B424"/>
      <c r="C424"/>
    </row>
    <row r="425" spans="1:3" ht="15.75" customHeight="1">
      <c r="A425"/>
      <c r="B425"/>
      <c r="C425"/>
    </row>
    <row r="426" spans="1:3" ht="15.75" customHeight="1">
      <c r="A426"/>
      <c r="B426"/>
      <c r="C426"/>
    </row>
    <row r="427" spans="1:3" ht="15.75" customHeight="1">
      <c r="A427"/>
      <c r="B427"/>
      <c r="C427"/>
    </row>
    <row r="428" spans="1:3" ht="15.75" customHeight="1">
      <c r="A428"/>
      <c r="B428"/>
      <c r="C428"/>
    </row>
    <row r="429" spans="1:3" ht="15.75" customHeight="1">
      <c r="A429"/>
      <c r="B429"/>
      <c r="C429"/>
    </row>
    <row r="430" spans="1:3" ht="15.75" customHeight="1">
      <c r="A430"/>
      <c r="B430"/>
      <c r="C430"/>
    </row>
    <row r="431" spans="1:3" ht="15.75" customHeight="1">
      <c r="A431"/>
      <c r="B431"/>
      <c r="C431"/>
    </row>
    <row r="432" spans="1:3" ht="15.75" customHeight="1">
      <c r="A432"/>
      <c r="B432"/>
      <c r="C432"/>
    </row>
    <row r="433" spans="1:3" ht="15.75" customHeight="1">
      <c r="A433"/>
      <c r="B433"/>
      <c r="C433"/>
    </row>
    <row r="434" spans="1:3" ht="15.75" customHeight="1">
      <c r="A434"/>
      <c r="B434"/>
      <c r="C434"/>
    </row>
    <row r="435" spans="1:3" ht="15.75" customHeight="1">
      <c r="A435"/>
      <c r="B435"/>
      <c r="C435"/>
    </row>
    <row r="436" spans="1:3" ht="15.75" customHeight="1">
      <c r="A436"/>
      <c r="B436"/>
      <c r="C436"/>
    </row>
    <row r="437" spans="1:3" ht="15.75" customHeight="1">
      <c r="A437"/>
      <c r="B437"/>
      <c r="C437"/>
    </row>
    <row r="438" spans="1:3" ht="15.75" customHeight="1">
      <c r="A438"/>
      <c r="B438"/>
      <c r="C438"/>
    </row>
    <row r="439" spans="1:3" ht="15.75" customHeight="1">
      <c r="A439"/>
      <c r="B439"/>
      <c r="C439"/>
    </row>
    <row r="440" spans="1:3" ht="15.75" customHeight="1">
      <c r="A440"/>
      <c r="B440"/>
      <c r="C440"/>
    </row>
    <row r="441" spans="1:3" ht="15.75" customHeight="1">
      <c r="A441"/>
      <c r="B441"/>
      <c r="C441"/>
    </row>
    <row r="442" spans="1:3" ht="15.75" customHeight="1">
      <c r="A442"/>
      <c r="B442"/>
      <c r="C442"/>
    </row>
    <row r="443" spans="1:3" ht="15.75" customHeight="1">
      <c r="A443"/>
      <c r="B443"/>
      <c r="C443"/>
    </row>
    <row r="444" spans="1:3" ht="15.75" customHeight="1">
      <c r="A444"/>
      <c r="B444"/>
      <c r="C444"/>
    </row>
    <row r="445" spans="1:3" ht="15.75" customHeight="1">
      <c r="A445"/>
      <c r="B445"/>
      <c r="C445"/>
    </row>
    <row r="446" spans="1:3" ht="15.75" customHeight="1">
      <c r="A446"/>
      <c r="B446"/>
      <c r="C446"/>
    </row>
    <row r="447" spans="1:3" ht="15.75" customHeight="1">
      <c r="A447"/>
      <c r="B447"/>
      <c r="C447"/>
    </row>
  </sheetData>
  <sheetProtection/>
  <mergeCells count="16">
    <mergeCell ref="B4:B6"/>
    <mergeCell ref="F6:M6"/>
    <mergeCell ref="F7:M7"/>
    <mergeCell ref="F2:M2"/>
    <mergeCell ref="F3:M3"/>
    <mergeCell ref="F4:M4"/>
    <mergeCell ref="F5:M5"/>
    <mergeCell ref="F84:M84"/>
    <mergeCell ref="F14:M14"/>
    <mergeCell ref="F28:M28"/>
    <mergeCell ref="F36:M36"/>
    <mergeCell ref="F43:M43"/>
    <mergeCell ref="F71:M71"/>
    <mergeCell ref="F50:M50"/>
    <mergeCell ref="F64:M64"/>
    <mergeCell ref="F57:M57"/>
  </mergeCells>
  <hyperlinks>
    <hyperlink ref="B10" location="'WNG SC Agenda'!A1" tooltip="Wireless LANs Next Generation SC Agenda" display="WNG SC"/>
    <hyperlink ref="B14" location="'TGP Agenda'!A1" tooltip="Task Group p Agenda" display="TGP"/>
    <hyperlink ref="B15" location="'TGS Agenda'!A1" tooltip="Task Group s Agenda" display="TGS"/>
    <hyperlink ref="B8" location="'802.11 WLAN Graphic'!A1" tooltip="802.11 Session Graphic" display="Graphic"/>
    <hyperlink ref="B13" location="'TGMB Agenda'!A1" tooltip="Task Group mb Agenda" display="TGMB"/>
    <hyperlink ref="B16" location="'TGU Agenda'!A1" tooltip="Task Group u Agenda" display="TGU"/>
    <hyperlink ref="B17" location="'TGV Agenda'!A1" tooltip="Task Group v Agenda" display="TGV"/>
    <hyperlink ref="B28" location="'Courtesy Notice'!A1" tooltip="Courtesy Notice for Session Attendees" display="Notice"/>
    <hyperlink ref="B30" location="Title!A1" tooltip="Document Title" display="Title"/>
    <hyperlink ref="B33" r:id="rId1" tooltip="Code of Ethics" display="Ethics"/>
    <hyperlink ref="B38" location="References!A1" tooltip="802.11 WG Communication References" display="Reference"/>
    <hyperlink ref="B27" location="'802.11 Cover'!A1" tooltip="Cover Page" display="Cover"/>
    <hyperlink ref="B32" r:id="rId2" tooltip="Antitrust and Competition Policy" display="Antitrust"/>
    <hyperlink ref="B35" r:id="rId3" tooltip="IEEE-SA PatCom" display="PatCom"/>
    <hyperlink ref="B29" r:id="rId4" tooltip="WG Officers and Contact Details" display="Officers"/>
    <hyperlink ref="B36" r:id="rId5" tooltip="Patent Policy" display="Patents"/>
    <hyperlink ref="B37" r:id="rId6" tooltip="Patent FAQ" display="Patent FAQ"/>
    <hyperlink ref="B31" r:id="rId7" tooltip="Affiliation FAQ" display="Affiliation"/>
    <hyperlink ref="B34" r:id="rId8" tooltip="IEEE-SA Letter of Assurance Form" display="LOA Form"/>
    <hyperlink ref="B18" location="'TGZ Agenda'!A1" tooltip="Task Group z Agenda" display="TGZ"/>
    <hyperlink ref="B25" location="JTC1!A1" tooltip="JTC1 AdHoc Agenda" display="JTC1"/>
    <hyperlink ref="B11" location="'ARC SC'!A1" tooltip="Architecture Standing Committee Agenda" display="ARC"/>
    <hyperlink ref="B19" location="'TGaa Agenda'!A1" tooltip="Task Group aa Agenda" display="TGaa"/>
    <hyperlink ref="B20" location="'TGac Agenda'!A1" tooltip="Task Group AC Agenda" display="TGac"/>
    <hyperlink ref="B21" location="'TGad Agenda'!A1" tooltip="Task Group AD Agenda" display="TGad"/>
    <hyperlink ref="B26" location="REG!A1" tooltip="Regulatory ad hoc" display="REG"/>
    <hyperlink ref="B22" location="'TGAE Agenda'!A1" tooltip="Task Group AE QosMan" display="TGae"/>
    <hyperlink ref="B23" location="'TGAF Agenda'!A1" tooltip="Task Group AF TV11 White Space" display="TGaf"/>
  </hyperlinks>
  <printOptions/>
  <pageMargins left="0.75" right="0.75" top="1" bottom="1" header="0.5" footer="0.5"/>
  <pageSetup fitToHeight="1" fitToWidth="1" horizontalDpi="300" verticalDpi="300" orientation="portrait" scale="62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dstanley</dc:creator>
  <cp:keywords/>
  <dc:description/>
  <cp:lastModifiedBy>Dorothy Stanley</cp:lastModifiedBy>
  <dcterms:created xsi:type="dcterms:W3CDTF">2010-05-28T15:16:21Z</dcterms:created>
  <dcterms:modified xsi:type="dcterms:W3CDTF">2012-12-05T21:09:34Z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