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26175" windowHeight="8745" tabRatio="976" activeTab="0"/>
  </bookViews>
  <sheets>
    <sheet name="TGac Agenda" sheetId="1" r:id="rId1"/>
  </sheets>
  <definedNames>
    <definedName name="all">#REF!</definedName>
    <definedName name="circular">#REF!</definedName>
    <definedName name="Print_Area_MI" localSheetId="0">#REF!</definedName>
    <definedName name="Print_Area_MI">#REF!</definedName>
    <definedName name="Z_00AABE15_45FB_42F7_A454_BE72949E7A28_.wvu.PrintArea" localSheetId="0" hidden="1">'TGac Agenda'!#REF!</definedName>
    <definedName name="Z_01351426_BC21_409B_B89C_63860E1A4AC3_.wvu.PrintArea" localSheetId="0" hidden="1">'TGac Agenda'!#REF!</definedName>
    <definedName name="Z_1A4B53BA_FB50_4C55_8FB0_39E1B9C1F190_.wvu.PrintArea" localSheetId="0" hidden="1">'TGac Agenda'!#REF!</definedName>
    <definedName name="Z_20E74821_39C1_45DB_92E8_46A0E2E722B2_.wvu.PrintArea" localSheetId="0" hidden="1">'TGac Agenda'!#REF!</definedName>
    <definedName name="Z_27B78060_68E1_4A63_8B2B_C34DB2097BAE_.wvu.PrintArea" localSheetId="0" hidden="1">'TGac Agenda'!#REF!</definedName>
    <definedName name="Z_471EB7C4_B2CF_4FBE_9DC9_693B69A7F9FF_.wvu.PrintArea" localSheetId="0" hidden="1">'TGac Agenda'!#REF!</definedName>
    <definedName name="Z_50D0CB11_55BB_43D8_AE23_D74B28948084_.wvu.PrintArea" localSheetId="0" hidden="1">'TGac Agenda'!#REF!</definedName>
    <definedName name="Z_7E5ADFC7_82CA_4A70_A250_6FC82DA284DC_.wvu.PrintArea" localSheetId="0" hidden="1">'TGac Agenda'!#REF!</definedName>
    <definedName name="Z_8D92D2AF_2CAD_452E_A3CD_1873B5F36168_.wvu.PrintArea" localSheetId="0" hidden="1">'TGac Agenda'!#REF!</definedName>
    <definedName name="Z_9CE52BE5_0801_41C2_9AF3_77665672858F_.wvu.PrintArea" localSheetId="0" hidden="1">'TGac Agenda'!#REF!</definedName>
    <definedName name="Z_B316FFF2_8282_4BB7_BE04_5FED6E033DE9_.wvu.PrintArea" localSheetId="0" hidden="1">'TGac Agenda'!#REF!</definedName>
    <definedName name="Z_D4E8B07C_FEE0_4EA8_8BFF_718522EDB209_.wvu.PrintArea" localSheetId="0" hidden="1">'TGac Agenda'!#REF!</definedName>
    <definedName name="Z_DBF0CC93_C857_4200_9DDB_6A6B8DD7471C_.wvu.PrintArea" localSheetId="0" hidden="1">'TGac Agenda'!#REF!</definedName>
    <definedName name="Z_F11FCF8F_B1E0_4502_BA2A_D6902C41E860_.wvu.PrintArea" localSheetId="0" hidden="1">'TGac Agenda'!#REF!</definedName>
    <definedName name="Z_F79A64F2_B6BC_4F7C_99F7_D466E5DF942E_.wvu.PrintArea" localSheetId="0" hidden="1">'TGac Agenda'!#REF!</definedName>
  </definedNames>
  <calcPr fullCalcOnLoad="1"/>
</workbook>
</file>

<file path=xl/sharedStrings.xml><?xml version="1.0" encoding="utf-8"?>
<sst xmlns="http://schemas.openxmlformats.org/spreadsheetml/2006/main" count="157" uniqueCount="46">
  <si>
    <t>Meeting Call to Order</t>
  </si>
  <si>
    <t>Chair's Status Update &amp; Review of IEEE 802 &amp; 802.11 Policies and Procedures (IP, Voting, Robert's Rules, etc)</t>
  </si>
  <si>
    <t xml:space="preserve"> -</t>
  </si>
  <si>
    <t>-</t>
  </si>
  <si>
    <t>TASK GROUP AC OBJECTIVES FOR THIS SESSION</t>
  </si>
  <si>
    <t>CHAIR - Osama Aboul-Magd</t>
  </si>
  <si>
    <t>Aboul-Magd</t>
  </si>
  <si>
    <t>All</t>
  </si>
  <si>
    <t>Recess</t>
  </si>
  <si>
    <t>802.11ac - Very High Throughput</t>
  </si>
  <si>
    <t>Presentations and Straw Polls</t>
  </si>
  <si>
    <t>TG Motions</t>
  </si>
  <si>
    <t xml:space="preserve"> TGac ad hoc group meetings</t>
  </si>
  <si>
    <t>TG Meeting Call to Order</t>
  </si>
  <si>
    <t>Ad Hoc Group Chair</t>
  </si>
  <si>
    <t xml:space="preserve">Recess </t>
  </si>
  <si>
    <t>Editor Report</t>
  </si>
  <si>
    <t>TG Motions and Presentations</t>
  </si>
  <si>
    <t>Recess for Ad Hoc Group Meetings</t>
  </si>
  <si>
    <t>Robert Stacey</t>
  </si>
  <si>
    <t xml:space="preserve"> TGac Meetings</t>
  </si>
  <si>
    <t>Ad Hoc Groups Reports and Pre-Motions</t>
  </si>
  <si>
    <t>Adjourn</t>
  </si>
  <si>
    <t>Telecons and Ad Hoc meetings</t>
  </si>
  <si>
    <t xml:space="preserve"> TGac ad hoc group Meetings</t>
  </si>
  <si>
    <t>AD Hoc Group Chair</t>
  </si>
  <si>
    <t>Tgac Ad Hc group Meetings</t>
  </si>
  <si>
    <t>Comment Resolution and Straw Polls</t>
  </si>
  <si>
    <t>Comment Resolution and straw polls</t>
  </si>
  <si>
    <t>Review IEEE 802 &amp; 802.11 Policies and Procedures</t>
  </si>
  <si>
    <t>TGac Ad Hoc Group Meetings</t>
  </si>
  <si>
    <t>Tgac Ad Hoc Group Meetings</t>
  </si>
  <si>
    <t>Review from Last Meeting and Ad Hoc</t>
  </si>
  <si>
    <t>TASK GROUP AC AGENDA -  Monday September 16th 2012 - 10:30am-12:30pm</t>
  </si>
  <si>
    <t>Complete comment Resolution on draft D3.0</t>
  </si>
  <si>
    <t>Add Hoc Group Meetings</t>
  </si>
  <si>
    <t>TASK GROUP AC AGENDA -  Monday September 16th 2012 - 04:00pm-06:00pm</t>
  </si>
  <si>
    <t>TASK GROUP AC AGENDA -  Tuesday September 17th 2012 - 08:00am-10:00am</t>
  </si>
  <si>
    <t>TASK GROUP AC AGENDA -  Tuesday September 17th, 2012 - 10:30am-12:30pm</t>
  </si>
  <si>
    <t>TASK GROUP AC AGENDA -  Tuesday September 17th, 2012 - 04:00pm-06:00pm</t>
  </si>
  <si>
    <t>TGac Meeting</t>
  </si>
  <si>
    <t xml:space="preserve"> TASK GROUP AC AGENDA -  Wednesday September 18th, 2012 08:00am-10:00am</t>
  </si>
  <si>
    <t xml:space="preserve"> TASK GROUP AC AGENDA -  Wednesday September 18th, 2012 04:00pm-06:00pm</t>
  </si>
  <si>
    <t xml:space="preserve"> TASK GROUP AC AGENDA -  Thursday September 19th, 2012 08:00am-10:00am</t>
  </si>
  <si>
    <t xml:space="preserve"> TASK GROUP AC AGENDA -  Thursday September 19th, 2012 10:30am-12:30pm</t>
  </si>
  <si>
    <t xml:space="preserve"> TASK GROUP AC AGENDA -  Thursday September 19th, 2012 04:00pm-06:00pm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</si>
</sst>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mmmm\ d\,\ yyyy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3499799966812134"/>
      <name val="Arial"/>
      <family val="2"/>
    </font>
    <font>
      <b/>
      <sz val="16"/>
      <color theme="0" tint="-0.3499799966812134"/>
      <name val="Arial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2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2" fontId="10" fillId="33" borderId="0" xfId="58" applyNumberFormat="1" applyFont="1" applyFill="1" applyBorder="1" applyAlignment="1" applyProtection="1">
      <alignment horizontal="left" vertical="center"/>
      <protection/>
    </xf>
    <xf numFmtId="172" fontId="8" fillId="33" borderId="0" xfId="58" applyNumberFormat="1" applyFont="1" applyFill="1" applyBorder="1" applyAlignment="1" applyProtection="1">
      <alignment horizontal="left" vertical="center"/>
      <protection/>
    </xf>
    <xf numFmtId="172" fontId="10" fillId="33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14" fillId="37" borderId="0" xfId="0" applyFont="1" applyFill="1" applyBorder="1" applyAlignment="1">
      <alignment vertical="center"/>
    </xf>
    <xf numFmtId="18" fontId="14" fillId="37" borderId="0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172" fontId="0" fillId="33" borderId="0" xfId="58" applyFont="1" applyFill="1" applyBorder="1" applyAlignment="1">
      <alignment vertical="center"/>
      <protection/>
    </xf>
    <xf numFmtId="172" fontId="8" fillId="33" borderId="0" xfId="58" applyNumberFormat="1" applyFont="1" applyFill="1" applyBorder="1" applyAlignment="1" applyProtection="1">
      <alignment vertical="center"/>
      <protection/>
    </xf>
    <xf numFmtId="0" fontId="9" fillId="36" borderId="0" xfId="0" applyFont="1" applyFill="1" applyAlignment="1">
      <alignment/>
    </xf>
    <xf numFmtId="172" fontId="7" fillId="35" borderId="0" xfId="58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vertical="center"/>
    </xf>
    <xf numFmtId="172" fontId="8" fillId="0" borderId="0" xfId="58" applyFont="1" applyFill="1" applyBorder="1" applyAlignment="1">
      <alignment horizontal="left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172" fontId="8" fillId="0" borderId="0" xfId="58" applyFont="1" applyFill="1" applyBorder="1" applyAlignment="1">
      <alignment vertical="center"/>
      <protection/>
    </xf>
    <xf numFmtId="172" fontId="8" fillId="0" borderId="0" xfId="58" applyNumberFormat="1" applyFont="1" applyFill="1" applyBorder="1" applyAlignment="1" applyProtection="1">
      <alignment vertical="center"/>
      <protection/>
    </xf>
    <xf numFmtId="176" fontId="8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 applyProtection="1">
      <alignment horizontal="left" vertical="center" wrapText="1"/>
      <protection/>
    </xf>
    <xf numFmtId="172" fontId="10" fillId="33" borderId="0" xfId="0" applyNumberFormat="1" applyFont="1" applyFill="1" applyBorder="1" applyAlignment="1" applyProtection="1">
      <alignment horizontal="left" vertical="center" wrapText="1"/>
      <protection/>
    </xf>
    <xf numFmtId="176" fontId="8" fillId="33" borderId="0" xfId="58" applyNumberFormat="1" applyFont="1" applyFill="1" applyBorder="1" applyAlignment="1" applyProtection="1">
      <alignment vertical="center"/>
      <protection/>
    </xf>
    <xf numFmtId="172" fontId="8" fillId="33" borderId="0" xfId="58" applyNumberFormat="1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>
      <alignment vertical="center"/>
    </xf>
    <xf numFmtId="172" fontId="51" fillId="39" borderId="0" xfId="58" applyFont="1" applyFill="1" applyBorder="1" applyAlignment="1">
      <alignment vertical="center"/>
      <protection/>
    </xf>
    <xf numFmtId="0" fontId="52" fillId="40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left"/>
    </xf>
    <xf numFmtId="0" fontId="1" fillId="39" borderId="0" xfId="0" applyFont="1" applyFill="1" applyBorder="1" applyAlignment="1">
      <alignment vertical="center"/>
    </xf>
    <xf numFmtId="172" fontId="7" fillId="40" borderId="0" xfId="58" applyFont="1" applyFill="1" applyBorder="1" applyAlignment="1">
      <alignment vertical="center"/>
      <protection/>
    </xf>
    <xf numFmtId="0" fontId="2" fillId="39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vertical="center"/>
    </xf>
    <xf numFmtId="172" fontId="10" fillId="39" borderId="0" xfId="58" applyNumberFormat="1" applyFont="1" applyFill="1" applyBorder="1" applyAlignment="1" applyProtection="1">
      <alignment horizontal="left" vertical="center"/>
      <protection/>
    </xf>
    <xf numFmtId="172" fontId="8" fillId="39" borderId="0" xfId="58" applyFont="1" applyFill="1" applyBorder="1" applyAlignment="1">
      <alignment vertical="center"/>
      <protection/>
    </xf>
    <xf numFmtId="172" fontId="10" fillId="39" borderId="0" xfId="58" applyNumberFormat="1" applyFont="1" applyFill="1" applyBorder="1" applyAlignment="1" applyProtection="1">
      <alignment horizontal="center" vertical="center"/>
      <protection/>
    </xf>
    <xf numFmtId="172" fontId="8" fillId="39" borderId="0" xfId="58" applyNumberFormat="1" applyFont="1" applyFill="1" applyBorder="1" applyAlignment="1" applyProtection="1">
      <alignment vertical="center"/>
      <protection/>
    </xf>
    <xf numFmtId="176" fontId="8" fillId="39" borderId="0" xfId="58" applyNumberFormat="1" applyFont="1" applyFill="1" applyBorder="1" applyAlignment="1" applyProtection="1">
      <alignment vertical="center"/>
      <protection/>
    </xf>
    <xf numFmtId="0" fontId="2" fillId="39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vertical="center"/>
    </xf>
    <xf numFmtId="172" fontId="10" fillId="40" borderId="0" xfId="58" applyNumberFormat="1" applyFont="1" applyFill="1" applyBorder="1" applyAlignment="1" applyProtection="1">
      <alignment horizontal="left" vertical="center"/>
      <protection/>
    </xf>
    <xf numFmtId="172" fontId="8" fillId="40" borderId="0" xfId="58" applyFont="1" applyFill="1" applyBorder="1" applyAlignment="1">
      <alignment vertical="center"/>
      <protection/>
    </xf>
    <xf numFmtId="172" fontId="10" fillId="40" borderId="0" xfId="58" applyNumberFormat="1" applyFont="1" applyFill="1" applyBorder="1" applyAlignment="1" applyProtection="1">
      <alignment horizontal="center" vertical="center"/>
      <protection/>
    </xf>
    <xf numFmtId="172" fontId="8" fillId="40" borderId="0" xfId="58" applyNumberFormat="1" applyFont="1" applyFill="1" applyBorder="1" applyAlignment="1" applyProtection="1">
      <alignment vertical="center"/>
      <protection/>
    </xf>
    <xf numFmtId="176" fontId="8" fillId="40" borderId="0" xfId="58" applyNumberFormat="1" applyFont="1" applyFill="1" applyBorder="1" applyAlignment="1" applyProtection="1">
      <alignment vertical="center"/>
      <protection/>
    </xf>
    <xf numFmtId="0" fontId="2" fillId="41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172" fontId="8" fillId="39" borderId="0" xfId="58" applyFont="1" applyFill="1" applyBorder="1" applyAlignment="1">
      <alignment horizontal="left" vertical="center"/>
      <protection/>
    </xf>
    <xf numFmtId="0" fontId="8" fillId="4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176" fontId="8" fillId="41" borderId="0" xfId="58" applyNumberFormat="1" applyFont="1" applyFill="1" applyBorder="1" applyAlignment="1" applyProtection="1">
      <alignment vertical="center"/>
      <protection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1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172" fontId="8" fillId="42" borderId="0" xfId="58" applyFont="1" applyFill="1" applyBorder="1" applyAlignment="1">
      <alignment horizontal="left" vertical="center"/>
      <protection/>
    </xf>
    <xf numFmtId="172" fontId="8" fillId="42" borderId="0" xfId="58" applyFont="1" applyFill="1" applyBorder="1" applyAlignment="1">
      <alignment vertical="center"/>
      <protection/>
    </xf>
    <xf numFmtId="172" fontId="10" fillId="42" borderId="0" xfId="58" applyNumberFormat="1" applyFont="1" applyFill="1" applyBorder="1" applyAlignment="1" applyProtection="1">
      <alignment horizontal="center" vertical="center"/>
      <protection/>
    </xf>
    <xf numFmtId="172" fontId="10" fillId="42" borderId="0" xfId="58" applyNumberFormat="1" applyFont="1" applyFill="1" applyBorder="1" applyAlignment="1" applyProtection="1">
      <alignment horizontal="left" vertical="center"/>
      <protection/>
    </xf>
    <xf numFmtId="172" fontId="8" fillId="42" borderId="0" xfId="58" applyNumberFormat="1" applyFont="1" applyFill="1" applyBorder="1" applyAlignment="1" applyProtection="1">
      <alignment vertical="center"/>
      <protection/>
    </xf>
    <xf numFmtId="176" fontId="8" fillId="42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vertical="center"/>
    </xf>
    <xf numFmtId="172" fontId="10" fillId="41" borderId="0" xfId="58" applyNumberFormat="1" applyFont="1" applyFill="1" applyBorder="1" applyAlignment="1" applyProtection="1">
      <alignment horizontal="left" vertical="center"/>
      <protection/>
    </xf>
    <xf numFmtId="172" fontId="8" fillId="41" borderId="0" xfId="58" applyFont="1" applyFill="1" applyBorder="1" applyAlignment="1">
      <alignment vertical="center"/>
      <protection/>
    </xf>
    <xf numFmtId="172" fontId="10" fillId="41" borderId="0" xfId="58" applyNumberFormat="1" applyFont="1" applyFill="1" applyBorder="1" applyAlignment="1" applyProtection="1">
      <alignment horizontal="center" vertical="center"/>
      <protection/>
    </xf>
    <xf numFmtId="172" fontId="8" fillId="41" borderId="0" xfId="58" applyNumberFormat="1" applyFont="1" applyFill="1" applyBorder="1" applyAlignment="1" applyProtection="1">
      <alignment vertical="center"/>
      <protection/>
    </xf>
    <xf numFmtId="0" fontId="8" fillId="38" borderId="0" xfId="0" applyFont="1" applyFill="1" applyBorder="1" applyAlignment="1">
      <alignment vertical="center"/>
    </xf>
    <xf numFmtId="172" fontId="10" fillId="38" borderId="0" xfId="58" applyNumberFormat="1" applyFont="1" applyFill="1" applyBorder="1" applyAlignment="1" applyProtection="1">
      <alignment horizontal="left" vertical="center"/>
      <protection/>
    </xf>
    <xf numFmtId="172" fontId="8" fillId="38" borderId="0" xfId="58" applyFont="1" applyFill="1" applyBorder="1" applyAlignment="1">
      <alignment vertical="center"/>
      <protection/>
    </xf>
    <xf numFmtId="172" fontId="10" fillId="38" borderId="0" xfId="58" applyNumberFormat="1" applyFont="1" applyFill="1" applyBorder="1" applyAlignment="1" applyProtection="1">
      <alignment horizontal="center" vertical="center"/>
      <protection/>
    </xf>
    <xf numFmtId="172" fontId="8" fillId="38" borderId="0" xfId="58" applyNumberFormat="1" applyFont="1" applyFill="1" applyBorder="1" applyAlignment="1" applyProtection="1">
      <alignment vertical="center"/>
      <protection/>
    </xf>
    <xf numFmtId="176" fontId="8" fillId="38" borderId="0" xfId="58" applyNumberFormat="1" applyFont="1" applyFill="1" applyBorder="1" applyAlignment="1" applyProtection="1">
      <alignment vertical="center"/>
      <protection/>
    </xf>
    <xf numFmtId="0" fontId="2" fillId="43" borderId="0" xfId="0" applyFont="1" applyFill="1" applyBorder="1" applyAlignment="1">
      <alignment vertical="center"/>
    </xf>
    <xf numFmtId="0" fontId="8" fillId="43" borderId="0" xfId="0" applyFont="1" applyFill="1" applyBorder="1" applyAlignment="1">
      <alignment vertical="center"/>
    </xf>
    <xf numFmtId="172" fontId="10" fillId="43" borderId="0" xfId="58" applyNumberFormat="1" applyFont="1" applyFill="1" applyBorder="1" applyAlignment="1" applyProtection="1">
      <alignment horizontal="left" vertical="center"/>
      <protection/>
    </xf>
    <xf numFmtId="172" fontId="8" fillId="43" borderId="0" xfId="58" applyFont="1" applyFill="1" applyBorder="1" applyAlignment="1">
      <alignment vertical="center"/>
      <protection/>
    </xf>
    <xf numFmtId="172" fontId="10" fillId="43" borderId="0" xfId="58" applyNumberFormat="1" applyFont="1" applyFill="1" applyBorder="1" applyAlignment="1" applyProtection="1">
      <alignment horizontal="center" vertical="center"/>
      <protection/>
    </xf>
    <xf numFmtId="172" fontId="8" fillId="43" borderId="0" xfId="58" applyNumberFormat="1" applyFont="1" applyFill="1" applyBorder="1" applyAlignment="1" applyProtection="1">
      <alignment vertical="center"/>
      <protection/>
    </xf>
    <xf numFmtId="176" fontId="8" fillId="43" borderId="0" xfId="58" applyNumberFormat="1" applyFont="1" applyFill="1" applyBorder="1" applyAlignment="1" applyProtection="1">
      <alignment vertical="center"/>
      <protection/>
    </xf>
    <xf numFmtId="0" fontId="2" fillId="43" borderId="0" xfId="0" applyFont="1" applyFill="1" applyBorder="1" applyAlignment="1">
      <alignment horizontal="left" vertical="center"/>
    </xf>
    <xf numFmtId="0" fontId="2" fillId="43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vertical="center"/>
    </xf>
    <xf numFmtId="172" fontId="10" fillId="40" borderId="0" xfId="0" applyNumberFormat="1" applyFont="1" applyFill="1" applyBorder="1" applyAlignment="1" applyProtection="1">
      <alignment horizontal="left" vertical="center" wrapText="1"/>
      <protection/>
    </xf>
    <xf numFmtId="172" fontId="7" fillId="38" borderId="0" xfId="58" applyFont="1" applyFill="1" applyBorder="1" applyAlignment="1">
      <alignment horizontal="center" vertical="center"/>
      <protection/>
    </xf>
    <xf numFmtId="172" fontId="7" fillId="38" borderId="0" xfId="58" applyFont="1" applyFill="1" applyBorder="1" applyAlignment="1" quotePrefix="1">
      <alignment horizontal="center" vertical="center"/>
      <protection/>
    </xf>
    <xf numFmtId="0" fontId="7" fillId="37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S77"/>
  <sheetViews>
    <sheetView showGridLines="0" tabSelected="1" zoomScale="90" zoomScaleNormal="90" zoomScaleSheetLayoutView="25" zoomScalePageLayoutView="0" workbookViewId="0" topLeftCell="A40">
      <selection activeCell="E63" sqref="E63"/>
    </sheetView>
  </sheetViews>
  <sheetFormatPr defaultColWidth="9.140625" defaultRowHeight="16.5" customHeight="1"/>
  <cols>
    <col min="1" max="1" width="1.421875" style="27" customWidth="1"/>
    <col min="2" max="2" width="3.7109375" style="27" customWidth="1"/>
    <col min="3" max="3" width="8.421875" style="27" customWidth="1"/>
    <col min="4" max="4" width="6.28125" style="27" customWidth="1"/>
    <col min="5" max="5" width="88.28125" style="27" customWidth="1"/>
    <col min="6" max="6" width="4.421875" style="27" customWidth="1"/>
    <col min="7" max="7" width="24.140625" style="27" customWidth="1"/>
    <col min="8" max="8" width="5.28125" style="27" customWidth="1"/>
    <col min="9" max="9" width="10.8515625" style="27" customWidth="1"/>
    <col min="10" max="22" width="11.7109375" style="27" customWidth="1"/>
    <col min="23" max="16384" width="9.140625" style="27" customWidth="1"/>
  </cols>
  <sheetData>
    <row r="1" spans="1:10" s="29" customFormat="1" ht="16.5" customHeight="1">
      <c r="A1" s="17"/>
      <c r="B1" s="17"/>
      <c r="C1" s="17"/>
      <c r="D1" s="17"/>
      <c r="E1" s="17"/>
      <c r="F1" s="17"/>
      <c r="G1" s="17"/>
      <c r="H1" s="17"/>
      <c r="I1" s="18"/>
      <c r="J1" s="17"/>
    </row>
    <row r="2" spans="1:10" s="29" customFormat="1" ht="16.5" customHeight="1">
      <c r="A2" s="19"/>
      <c r="B2" s="128" t="s">
        <v>4</v>
      </c>
      <c r="C2" s="128"/>
      <c r="D2" s="128"/>
      <c r="E2" s="128"/>
      <c r="F2" s="128"/>
      <c r="G2" s="128"/>
      <c r="H2" s="128"/>
      <c r="I2" s="128"/>
      <c r="J2" s="30"/>
    </row>
    <row r="3" spans="1:10" s="32" customFormat="1" ht="16.5" customHeight="1">
      <c r="A3" s="13"/>
      <c r="B3" s="129" t="s">
        <v>9</v>
      </c>
      <c r="C3" s="129"/>
      <c r="D3" s="129"/>
      <c r="E3" s="129"/>
      <c r="F3" s="129"/>
      <c r="G3" s="129"/>
      <c r="H3" s="129"/>
      <c r="I3" s="129"/>
      <c r="J3" s="24"/>
    </row>
    <row r="4" spans="1:10" s="33" customFormat="1" ht="16.5" customHeight="1">
      <c r="A4" s="16"/>
      <c r="B4" s="130" t="s">
        <v>5</v>
      </c>
      <c r="C4" s="130"/>
      <c r="D4" s="130"/>
      <c r="E4" s="130"/>
      <c r="F4" s="130"/>
      <c r="G4" s="130"/>
      <c r="H4" s="130"/>
      <c r="I4" s="130"/>
      <c r="J4" s="22"/>
    </row>
    <row r="5" spans="1:10" s="31" customFormat="1" ht="16.5" customHeight="1">
      <c r="A5" s="5"/>
      <c r="B5" s="35" t="s">
        <v>3</v>
      </c>
      <c r="C5" s="15" t="s">
        <v>34</v>
      </c>
      <c r="D5" s="15"/>
      <c r="E5" s="15"/>
      <c r="F5" s="15"/>
      <c r="G5" s="15"/>
      <c r="H5" s="15"/>
      <c r="I5" s="15"/>
      <c r="J5" s="15"/>
    </row>
    <row r="6" spans="1:10" s="31" customFormat="1" ht="16.5" customHeight="1">
      <c r="A6" s="5"/>
      <c r="B6" s="35" t="s">
        <v>3</v>
      </c>
      <c r="C6" s="123" t="s">
        <v>35</v>
      </c>
      <c r="F6" s="15"/>
      <c r="G6" s="15"/>
      <c r="H6" s="15"/>
      <c r="I6" s="15"/>
      <c r="J6" s="15"/>
    </row>
    <row r="7" spans="1:10" s="31" customFormat="1" ht="16.5" customHeight="1">
      <c r="A7" s="5"/>
      <c r="B7" s="35" t="s">
        <v>3</v>
      </c>
      <c r="C7" s="15" t="s">
        <v>10</v>
      </c>
      <c r="D7" s="15"/>
      <c r="E7" s="15"/>
      <c r="F7" s="15"/>
      <c r="G7" s="15"/>
      <c r="H7" s="15"/>
      <c r="I7" s="15"/>
      <c r="J7" s="15"/>
    </row>
    <row r="8" spans="1:10" s="31" customFormat="1" ht="16.5" customHeight="1">
      <c r="A8" s="5"/>
      <c r="B8" s="35" t="s">
        <v>3</v>
      </c>
      <c r="C8" s="15" t="s">
        <v>11</v>
      </c>
      <c r="D8" s="15"/>
      <c r="E8" s="15"/>
      <c r="F8" s="15"/>
      <c r="G8" s="15"/>
      <c r="H8" s="15"/>
      <c r="I8" s="15"/>
      <c r="J8" s="15"/>
    </row>
    <row r="9" spans="1:10" s="31" customFormat="1" ht="16.5" customHeight="1">
      <c r="A9" s="5"/>
      <c r="B9" s="35" t="s">
        <v>3</v>
      </c>
      <c r="C9" s="15"/>
      <c r="D9" s="15"/>
      <c r="E9" s="15"/>
      <c r="F9" s="15"/>
      <c r="G9" s="15"/>
      <c r="H9" s="15"/>
      <c r="I9" s="15"/>
      <c r="J9" s="15"/>
    </row>
    <row r="10" spans="1:97" ht="16.5" customHeight="1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10" s="34" customFormat="1" ht="16.5" customHeight="1">
      <c r="A11" s="23"/>
      <c r="B11" s="126" t="s">
        <v>33</v>
      </c>
      <c r="C11" s="126"/>
      <c r="D11" s="126"/>
      <c r="E11" s="126"/>
      <c r="F11" s="126"/>
      <c r="G11" s="126"/>
      <c r="H11" s="126"/>
      <c r="I11" s="126"/>
      <c r="J11" s="14"/>
    </row>
    <row r="12" spans="1:10" ht="16.5" customHeight="1">
      <c r="A12" s="6"/>
      <c r="B12" s="9"/>
      <c r="C12" s="25">
        <v>1</v>
      </c>
      <c r="D12" s="36"/>
      <c r="E12" s="36" t="s">
        <v>13</v>
      </c>
      <c r="F12" s="26" t="s">
        <v>2</v>
      </c>
      <c r="G12" s="4" t="s">
        <v>6</v>
      </c>
      <c r="H12" s="37">
        <v>0</v>
      </c>
      <c r="I12" s="38">
        <f>TIME(10+0,30,0)</f>
        <v>0.4375</v>
      </c>
      <c r="J12" s="11"/>
    </row>
    <row r="13" spans="1:10" s="32" customFormat="1" ht="25.5" customHeight="1">
      <c r="A13" s="10"/>
      <c r="B13" s="28"/>
      <c r="C13" s="1">
        <f>C12+1</f>
        <v>2</v>
      </c>
      <c r="D13" s="1"/>
      <c r="E13" s="41" t="s">
        <v>1</v>
      </c>
      <c r="F13" s="3" t="s">
        <v>2</v>
      </c>
      <c r="G13" s="1" t="s">
        <v>6</v>
      </c>
      <c r="H13" s="21">
        <v>15</v>
      </c>
      <c r="I13" s="42">
        <f aca="true" t="shared" si="0" ref="I13:I18">I12+TIME(0,H12,0)</f>
        <v>0.4375</v>
      </c>
      <c r="J13" s="12"/>
    </row>
    <row r="14" spans="1:10" ht="16.5" customHeight="1">
      <c r="A14" s="6"/>
      <c r="B14" s="39"/>
      <c r="C14" s="4">
        <f>C13+1</f>
        <v>3</v>
      </c>
      <c r="D14" s="4"/>
      <c r="E14" s="40" t="s">
        <v>32</v>
      </c>
      <c r="F14" s="26" t="s">
        <v>2</v>
      </c>
      <c r="G14" s="4" t="s">
        <v>6</v>
      </c>
      <c r="H14" s="37">
        <v>10</v>
      </c>
      <c r="I14" s="38">
        <f t="shared" si="0"/>
        <v>0.4479166666666667</v>
      </c>
      <c r="J14" s="11"/>
    </row>
    <row r="15" spans="1:10" s="59" customFormat="1" ht="16.5" customHeight="1">
      <c r="A15" s="52"/>
      <c r="B15" s="124"/>
      <c r="C15" s="68">
        <v>4</v>
      </c>
      <c r="D15" s="68"/>
      <c r="E15" s="125" t="s">
        <v>16</v>
      </c>
      <c r="F15" s="70" t="s">
        <v>3</v>
      </c>
      <c r="G15" s="68" t="s">
        <v>19</v>
      </c>
      <c r="H15" s="71">
        <v>10</v>
      </c>
      <c r="I15" s="72">
        <f t="shared" si="0"/>
        <v>0.4548611111111111</v>
      </c>
      <c r="J15" s="58"/>
    </row>
    <row r="16" spans="1:10" s="48" customFormat="1" ht="16.5" customHeight="1">
      <c r="A16" s="51"/>
      <c r="B16" s="60"/>
      <c r="C16" s="61">
        <v>5</v>
      </c>
      <c r="D16" s="62"/>
      <c r="E16" s="62" t="s">
        <v>17</v>
      </c>
      <c r="F16" s="63" t="s">
        <v>2</v>
      </c>
      <c r="G16" s="61" t="s">
        <v>7</v>
      </c>
      <c r="H16" s="64">
        <v>85</v>
      </c>
      <c r="I16" s="65">
        <f t="shared" si="0"/>
        <v>0.4618055555555555</v>
      </c>
      <c r="J16" s="66"/>
    </row>
    <row r="17" spans="1:10" s="59" customFormat="1" ht="16.5" customHeight="1">
      <c r="A17" s="52"/>
      <c r="B17" s="67"/>
      <c r="C17" s="68">
        <v>6</v>
      </c>
      <c r="D17" s="69"/>
      <c r="E17" s="69" t="s">
        <v>18</v>
      </c>
      <c r="F17" s="70" t="s">
        <v>3</v>
      </c>
      <c r="G17" s="68" t="s">
        <v>6</v>
      </c>
      <c r="H17" s="71">
        <v>0</v>
      </c>
      <c r="I17" s="72">
        <f t="shared" si="0"/>
        <v>0.5208333333333333</v>
      </c>
      <c r="J17" s="58"/>
    </row>
    <row r="18" spans="1:10" s="48" customFormat="1" ht="16.5" customHeight="1">
      <c r="A18" s="51"/>
      <c r="B18" s="60"/>
      <c r="C18" s="61"/>
      <c r="D18" s="62"/>
      <c r="E18" s="62"/>
      <c r="F18" s="63" t="s">
        <v>3</v>
      </c>
      <c r="G18" s="61"/>
      <c r="H18" s="64">
        <v>0</v>
      </c>
      <c r="I18" s="65"/>
      <c r="J18" s="66"/>
    </row>
    <row r="19" spans="1:10" s="56" customFormat="1" ht="16.5" customHeight="1">
      <c r="A19" s="44"/>
      <c r="B19" s="108"/>
      <c r="C19" s="109"/>
      <c r="D19" s="110"/>
      <c r="E19" s="110"/>
      <c r="F19" s="111"/>
      <c r="G19" s="109"/>
      <c r="H19" s="112"/>
      <c r="I19" s="113"/>
      <c r="J19" s="55"/>
    </row>
    <row r="20" spans="1:10" s="56" customFormat="1" ht="16.5" customHeight="1">
      <c r="A20" s="44"/>
      <c r="B20" s="126" t="s">
        <v>36</v>
      </c>
      <c r="C20" s="126"/>
      <c r="D20" s="126"/>
      <c r="E20" s="126"/>
      <c r="F20" s="126"/>
      <c r="G20" s="126"/>
      <c r="H20" s="126"/>
      <c r="I20" s="126"/>
      <c r="J20" s="55"/>
    </row>
    <row r="21" spans="1:10" s="48" customFormat="1" ht="16.5" customHeight="1">
      <c r="A21" s="51"/>
      <c r="B21" s="60"/>
      <c r="C21" s="61">
        <v>8</v>
      </c>
      <c r="D21" s="62"/>
      <c r="E21" s="62" t="s">
        <v>0</v>
      </c>
      <c r="F21" s="63"/>
      <c r="G21" s="61" t="s">
        <v>14</v>
      </c>
      <c r="H21" s="64">
        <v>0</v>
      </c>
      <c r="I21" s="65">
        <f>TIME(4+12,0,0)</f>
        <v>0.6666666666666666</v>
      </c>
      <c r="J21" s="66"/>
    </row>
    <row r="22" spans="1:10" s="59" customFormat="1" ht="16.5" customHeight="1">
      <c r="A22" s="52"/>
      <c r="B22" s="67"/>
      <c r="C22" s="68">
        <v>9</v>
      </c>
      <c r="D22" s="69"/>
      <c r="E22" s="69" t="s">
        <v>29</v>
      </c>
      <c r="F22" s="70"/>
      <c r="G22" s="68" t="s">
        <v>14</v>
      </c>
      <c r="H22" s="71">
        <v>15</v>
      </c>
      <c r="I22" s="72">
        <f>I21+TIME(0,H21,0)</f>
        <v>0.6666666666666666</v>
      </c>
      <c r="J22" s="58"/>
    </row>
    <row r="23" spans="1:10" s="48" customFormat="1" ht="16.5" customHeight="1">
      <c r="A23" s="51"/>
      <c r="B23" s="60"/>
      <c r="C23" s="61">
        <v>10</v>
      </c>
      <c r="D23" s="62"/>
      <c r="E23" s="62" t="s">
        <v>27</v>
      </c>
      <c r="F23" s="63"/>
      <c r="G23" s="61" t="s">
        <v>7</v>
      </c>
      <c r="H23" s="64">
        <v>105</v>
      </c>
      <c r="I23" s="65">
        <f>I22+TIME(0,H22,0)</f>
        <v>0.6770833333333333</v>
      </c>
      <c r="J23" s="66"/>
    </row>
    <row r="24" spans="1:10" s="59" customFormat="1" ht="16.5" customHeight="1">
      <c r="A24" s="52"/>
      <c r="B24" s="67"/>
      <c r="C24" s="68">
        <v>11</v>
      </c>
      <c r="D24" s="69"/>
      <c r="E24" s="69" t="s">
        <v>8</v>
      </c>
      <c r="F24" s="70"/>
      <c r="G24" s="68" t="s">
        <v>14</v>
      </c>
      <c r="H24" s="71">
        <v>0</v>
      </c>
      <c r="I24" s="72">
        <f>I23+TIME(0,H23,0)</f>
        <v>0.7499999999999999</v>
      </c>
      <c r="J24" s="58"/>
    </row>
    <row r="25" spans="1:10" s="48" customFormat="1" ht="16.5" customHeight="1">
      <c r="A25" s="51"/>
      <c r="B25" s="60"/>
      <c r="C25" s="61"/>
      <c r="D25" s="62"/>
      <c r="E25" s="62"/>
      <c r="F25" s="63"/>
      <c r="G25" s="61"/>
      <c r="H25" s="64"/>
      <c r="I25" s="65"/>
      <c r="J25" s="66"/>
    </row>
    <row r="26" spans="1:10" s="56" customFormat="1" ht="16.5" customHeight="1">
      <c r="A26" s="44"/>
      <c r="B26" s="108"/>
      <c r="C26" s="109"/>
      <c r="D26" s="110"/>
      <c r="E26" s="110"/>
      <c r="F26" s="111"/>
      <c r="G26" s="109"/>
      <c r="H26" s="112"/>
      <c r="I26" s="113"/>
      <c r="J26" s="55"/>
    </row>
    <row r="27" spans="1:10" s="34" customFormat="1" ht="16.5" customHeight="1">
      <c r="A27" s="23"/>
      <c r="B27" s="126" t="s">
        <v>37</v>
      </c>
      <c r="C27" s="126"/>
      <c r="D27" s="126"/>
      <c r="E27" s="126"/>
      <c r="F27" s="126"/>
      <c r="G27" s="126"/>
      <c r="H27" s="126"/>
      <c r="I27" s="126"/>
      <c r="J27" s="14"/>
    </row>
    <row r="28" spans="1:10" s="48" customFormat="1" ht="16.5" customHeight="1">
      <c r="A28" s="51"/>
      <c r="B28" s="60"/>
      <c r="C28" s="61">
        <v>12</v>
      </c>
      <c r="D28" s="62"/>
      <c r="E28" s="62" t="s">
        <v>0</v>
      </c>
      <c r="F28" s="63" t="s">
        <v>3</v>
      </c>
      <c r="G28" s="61" t="s">
        <v>14</v>
      </c>
      <c r="H28" s="64">
        <v>0</v>
      </c>
      <c r="I28" s="65">
        <f>TIME(8+0,0,0)</f>
        <v>0.3333333333333333</v>
      </c>
      <c r="J28" s="66"/>
    </row>
    <row r="29" spans="1:10" s="122" customFormat="1" ht="16.5" customHeight="1">
      <c r="A29" s="114"/>
      <c r="B29" s="115"/>
      <c r="C29" s="116">
        <v>13</v>
      </c>
      <c r="D29" s="117"/>
      <c r="E29" s="117" t="s">
        <v>30</v>
      </c>
      <c r="F29" s="118" t="s">
        <v>3</v>
      </c>
      <c r="G29" s="116" t="s">
        <v>14</v>
      </c>
      <c r="H29" s="119">
        <v>0</v>
      </c>
      <c r="I29" s="120">
        <f>I28+TIME(0,H28,0)</f>
        <v>0.3333333333333333</v>
      </c>
      <c r="J29" s="121"/>
    </row>
    <row r="30" spans="1:10" s="48" customFormat="1" ht="16.5" customHeight="1">
      <c r="A30" s="51"/>
      <c r="B30" s="60"/>
      <c r="C30" s="61">
        <v>14</v>
      </c>
      <c r="D30" s="62"/>
      <c r="E30" s="62" t="s">
        <v>27</v>
      </c>
      <c r="F30" s="63" t="s">
        <v>3</v>
      </c>
      <c r="G30" s="61" t="s">
        <v>7</v>
      </c>
      <c r="H30" s="64">
        <v>120</v>
      </c>
      <c r="I30" s="65">
        <f>I29+TIME(0,H29,0)</f>
        <v>0.3333333333333333</v>
      </c>
      <c r="J30" s="66"/>
    </row>
    <row r="31" spans="1:10" s="122" customFormat="1" ht="16.5" customHeight="1">
      <c r="A31" s="114"/>
      <c r="B31" s="115"/>
      <c r="C31" s="116">
        <v>15</v>
      </c>
      <c r="D31" s="117"/>
      <c r="E31" s="117" t="s">
        <v>8</v>
      </c>
      <c r="F31" s="118" t="s">
        <v>3</v>
      </c>
      <c r="G31" s="116" t="s">
        <v>14</v>
      </c>
      <c r="H31" s="119">
        <v>0</v>
      </c>
      <c r="I31" s="120">
        <f>I30+TIME(0,H30,0)</f>
        <v>0.41666666666666663</v>
      </c>
      <c r="J31" s="121"/>
    </row>
    <row r="32" spans="1:10" s="56" customFormat="1" ht="16.5" customHeight="1">
      <c r="A32" s="44"/>
      <c r="B32" s="53"/>
      <c r="C32" s="53"/>
      <c r="D32" s="53"/>
      <c r="E32" s="53"/>
      <c r="F32" s="53"/>
      <c r="G32" s="54"/>
      <c r="H32" s="53"/>
      <c r="I32" s="53"/>
      <c r="J32" s="55"/>
    </row>
    <row r="33" spans="1:10" s="56" customFormat="1" ht="16.5" customHeight="1">
      <c r="A33" s="44"/>
      <c r="B33" s="126" t="s">
        <v>38</v>
      </c>
      <c r="C33" s="126"/>
      <c r="D33" s="126"/>
      <c r="E33" s="126"/>
      <c r="F33" s="126"/>
      <c r="G33" s="126"/>
      <c r="H33" s="126"/>
      <c r="I33" s="126"/>
      <c r="J33" s="55"/>
    </row>
    <row r="34" spans="1:10" ht="16.5" customHeight="1">
      <c r="A34" s="6"/>
      <c r="B34" s="9"/>
      <c r="C34" s="25">
        <v>16</v>
      </c>
      <c r="D34" s="36"/>
      <c r="E34" s="36" t="s">
        <v>0</v>
      </c>
      <c r="F34" s="26" t="s">
        <v>2</v>
      </c>
      <c r="G34" s="4" t="s">
        <v>14</v>
      </c>
      <c r="H34" s="37">
        <v>0</v>
      </c>
      <c r="I34" s="38">
        <f>TIME(10+0,30,0)</f>
        <v>0.4375</v>
      </c>
      <c r="J34" s="6"/>
    </row>
    <row r="35" spans="1:97" s="83" customFormat="1" ht="16.5" customHeight="1">
      <c r="A35" s="46"/>
      <c r="B35" s="67"/>
      <c r="C35" s="68">
        <v>17</v>
      </c>
      <c r="D35" s="69"/>
      <c r="E35" s="69" t="s">
        <v>31</v>
      </c>
      <c r="F35" s="70" t="s">
        <v>3</v>
      </c>
      <c r="G35" s="68" t="s">
        <v>14</v>
      </c>
      <c r="H35" s="71">
        <v>0</v>
      </c>
      <c r="I35" s="72">
        <f>I34+TIME(0,H34,0)</f>
        <v>0.4375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</row>
    <row r="36" spans="1:10" s="48" customFormat="1" ht="16.5" customHeight="1">
      <c r="A36" s="45"/>
      <c r="B36" s="60"/>
      <c r="C36" s="61">
        <v>18</v>
      </c>
      <c r="D36" s="62"/>
      <c r="E36" s="62" t="s">
        <v>27</v>
      </c>
      <c r="F36" s="63" t="s">
        <v>3</v>
      </c>
      <c r="G36" s="61" t="s">
        <v>7</v>
      </c>
      <c r="H36" s="64">
        <v>120</v>
      </c>
      <c r="I36" s="65">
        <f>I35+TIME(0,H35,0)</f>
        <v>0.4375</v>
      </c>
      <c r="J36" s="66"/>
    </row>
    <row r="37" spans="1:10" s="32" customFormat="1" ht="16.5" customHeight="1">
      <c r="A37" s="10"/>
      <c r="B37" s="20"/>
      <c r="C37" s="1">
        <v>19</v>
      </c>
      <c r="D37" s="1"/>
      <c r="E37" s="2" t="s">
        <v>15</v>
      </c>
      <c r="F37" s="43" t="s">
        <v>3</v>
      </c>
      <c r="G37" s="1" t="s">
        <v>14</v>
      </c>
      <c r="H37" s="21">
        <v>0</v>
      </c>
      <c r="I37" s="42">
        <f>I36+TIME(0,H36,0)</f>
        <v>0.5208333333333334</v>
      </c>
      <c r="J37" s="10"/>
    </row>
    <row r="38" spans="1:10" s="56" customFormat="1" ht="16.5" customHeight="1">
      <c r="A38" s="44"/>
      <c r="B38" s="53"/>
      <c r="C38" s="53"/>
      <c r="D38" s="53"/>
      <c r="E38" s="53"/>
      <c r="F38" s="53"/>
      <c r="G38" s="54"/>
      <c r="H38" s="53"/>
      <c r="I38" s="53"/>
      <c r="J38" s="55"/>
    </row>
    <row r="39" spans="1:9" s="56" customFormat="1" ht="16.5" customHeight="1">
      <c r="A39" s="44"/>
      <c r="B39" s="126" t="s">
        <v>39</v>
      </c>
      <c r="C39" s="126"/>
      <c r="D39" s="126"/>
      <c r="E39" s="126"/>
      <c r="F39" s="126"/>
      <c r="G39" s="126"/>
      <c r="H39" s="126"/>
      <c r="I39" s="126"/>
    </row>
    <row r="40" spans="1:9" s="48" customFormat="1" ht="16.5" customHeight="1">
      <c r="A40" s="51"/>
      <c r="B40" s="60"/>
      <c r="C40" s="75">
        <v>20</v>
      </c>
      <c r="D40" s="62"/>
      <c r="E40" s="62" t="s">
        <v>0</v>
      </c>
      <c r="F40" s="63" t="s">
        <v>2</v>
      </c>
      <c r="G40" s="61" t="s">
        <v>6</v>
      </c>
      <c r="H40" s="64">
        <v>0</v>
      </c>
      <c r="I40" s="65">
        <f>TIME(4+12,0,0)</f>
        <v>0.6666666666666666</v>
      </c>
    </row>
    <row r="41" spans="1:9" s="59" customFormat="1" ht="16.5" customHeight="1">
      <c r="A41" s="52"/>
      <c r="B41" s="67"/>
      <c r="C41" s="76">
        <v>21</v>
      </c>
      <c r="D41" s="67"/>
      <c r="E41" s="69" t="s">
        <v>40</v>
      </c>
      <c r="F41" s="77" t="s">
        <v>3</v>
      </c>
      <c r="G41" s="67" t="s">
        <v>7</v>
      </c>
      <c r="H41" s="71">
        <v>0</v>
      </c>
      <c r="I41" s="72">
        <f>I40+TIME(0,H40,0)</f>
        <v>0.6666666666666666</v>
      </c>
    </row>
    <row r="42" spans="1:9" s="48" customFormat="1" ht="16.5" customHeight="1">
      <c r="A42" s="51"/>
      <c r="B42" s="60"/>
      <c r="C42" s="61">
        <v>22</v>
      </c>
      <c r="D42" s="62"/>
      <c r="E42" s="62" t="s">
        <v>21</v>
      </c>
      <c r="F42" s="63" t="s">
        <v>3</v>
      </c>
      <c r="G42" s="61" t="s">
        <v>7</v>
      </c>
      <c r="H42" s="64">
        <v>60</v>
      </c>
      <c r="I42" s="65">
        <f>I41+TIME(0,H41,0)</f>
        <v>0.6666666666666666</v>
      </c>
    </row>
    <row r="43" spans="1:9" s="59" customFormat="1" ht="16.5" customHeight="1">
      <c r="A43" s="52"/>
      <c r="B43" s="67"/>
      <c r="C43" s="68">
        <v>23</v>
      </c>
      <c r="D43" s="69"/>
      <c r="E43" s="69" t="s">
        <v>11</v>
      </c>
      <c r="F43" s="70" t="s">
        <v>3</v>
      </c>
      <c r="G43" s="68" t="s">
        <v>7</v>
      </c>
      <c r="H43" s="71">
        <v>60</v>
      </c>
      <c r="I43" s="72">
        <f>I42+TIME(0,H43,0)</f>
        <v>0.7083333333333333</v>
      </c>
    </row>
    <row r="44" spans="1:9" s="73" customFormat="1" ht="16.5" customHeight="1">
      <c r="A44" s="102"/>
      <c r="B44" s="103"/>
      <c r="C44" s="104">
        <v>24</v>
      </c>
      <c r="D44" s="105"/>
      <c r="E44" s="105" t="s">
        <v>8</v>
      </c>
      <c r="F44" s="106" t="s">
        <v>3</v>
      </c>
      <c r="G44" s="104" t="s">
        <v>6</v>
      </c>
      <c r="H44" s="107">
        <v>0</v>
      </c>
      <c r="I44" s="89">
        <f>I43+TIME(0,H42,0)</f>
        <v>0.7499999999999999</v>
      </c>
    </row>
    <row r="45" spans="1:9" s="56" customFormat="1" ht="16.5" customHeight="1">
      <c r="A45" s="44"/>
      <c r="B45" s="53"/>
      <c r="C45" s="53"/>
      <c r="D45" s="53"/>
      <c r="E45" s="53"/>
      <c r="F45" s="53"/>
      <c r="G45" s="54"/>
      <c r="H45" s="53"/>
      <c r="I45" s="53"/>
    </row>
    <row r="46" spans="1:10" s="56" customFormat="1" ht="16.5" customHeight="1">
      <c r="A46" s="44"/>
      <c r="B46" s="127" t="s">
        <v>41</v>
      </c>
      <c r="C46" s="127"/>
      <c r="D46" s="127"/>
      <c r="E46" s="127"/>
      <c r="F46" s="127"/>
      <c r="G46" s="127"/>
      <c r="H46" s="127"/>
      <c r="I46" s="127"/>
      <c r="J46" s="57"/>
    </row>
    <row r="47" spans="1:97" s="84" customFormat="1" ht="16.5" customHeight="1">
      <c r="A47" s="49"/>
      <c r="B47" s="60"/>
      <c r="C47" s="75">
        <v>25</v>
      </c>
      <c r="D47" s="62"/>
      <c r="E47" s="62" t="s">
        <v>0</v>
      </c>
      <c r="F47" s="63" t="s">
        <v>2</v>
      </c>
      <c r="G47" s="61" t="s">
        <v>14</v>
      </c>
      <c r="H47" s="64">
        <v>0</v>
      </c>
      <c r="I47" s="65">
        <f>TIME(8+0,0,0)</f>
        <v>0.3333333333333333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</row>
    <row r="48" spans="1:10" s="59" customFormat="1" ht="16.5" customHeight="1">
      <c r="A48" s="50"/>
      <c r="B48" s="67"/>
      <c r="C48" s="76">
        <v>26</v>
      </c>
      <c r="D48" s="67"/>
      <c r="E48" s="69" t="s">
        <v>12</v>
      </c>
      <c r="F48" s="77" t="s">
        <v>3</v>
      </c>
      <c r="G48" s="67" t="s">
        <v>7</v>
      </c>
      <c r="H48" s="71">
        <v>0</v>
      </c>
      <c r="I48" s="72">
        <f>I47+TIME(0,H47,0)</f>
        <v>0.3333333333333333</v>
      </c>
      <c r="J48" s="58"/>
    </row>
    <row r="49" spans="1:10" s="48" customFormat="1" ht="16.5" customHeight="1">
      <c r="A49" s="51"/>
      <c r="B49" s="60"/>
      <c r="C49" s="61">
        <v>27</v>
      </c>
      <c r="D49" s="62"/>
      <c r="E49" s="62" t="s">
        <v>27</v>
      </c>
      <c r="F49" s="63" t="s">
        <v>3</v>
      </c>
      <c r="G49" s="61" t="s">
        <v>7</v>
      </c>
      <c r="H49" s="64">
        <v>120</v>
      </c>
      <c r="I49" s="65">
        <f>I48+TIME(0,H48,0)</f>
        <v>0.3333333333333333</v>
      </c>
      <c r="J49" s="51"/>
    </row>
    <row r="50" spans="1:10" s="59" customFormat="1" ht="16.5" customHeight="1">
      <c r="A50" s="52"/>
      <c r="B50" s="67"/>
      <c r="C50" s="68">
        <v>28</v>
      </c>
      <c r="D50" s="69"/>
      <c r="E50" s="69" t="s">
        <v>8</v>
      </c>
      <c r="F50" s="70" t="s">
        <v>3</v>
      </c>
      <c r="G50" s="68" t="s">
        <v>14</v>
      </c>
      <c r="H50" s="71">
        <v>0</v>
      </c>
      <c r="I50" s="72">
        <f>I48+TIME(0,H49,0)</f>
        <v>0.41666666666666663</v>
      </c>
      <c r="J50" s="58"/>
    </row>
    <row r="51" spans="1:10" s="56" customFormat="1" ht="16.5" customHeight="1">
      <c r="A51" s="44"/>
      <c r="B51" s="53"/>
      <c r="C51" s="53"/>
      <c r="D51" s="53"/>
      <c r="E51" s="53"/>
      <c r="F51" s="53"/>
      <c r="G51" s="54"/>
      <c r="H51" s="53"/>
      <c r="I51" s="53"/>
      <c r="J51" s="55"/>
    </row>
    <row r="52" spans="1:10" s="56" customFormat="1" ht="16.5" customHeight="1">
      <c r="A52" s="44"/>
      <c r="B52" s="127" t="s">
        <v>42</v>
      </c>
      <c r="C52" s="127"/>
      <c r="D52" s="127"/>
      <c r="E52" s="127"/>
      <c r="F52" s="127"/>
      <c r="G52" s="127"/>
      <c r="H52" s="127"/>
      <c r="I52" s="127"/>
      <c r="J52" s="57"/>
    </row>
    <row r="53" spans="1:10" s="48" customFormat="1" ht="16.5" customHeight="1">
      <c r="A53" s="49"/>
      <c r="B53" s="60"/>
      <c r="C53" s="75">
        <v>29</v>
      </c>
      <c r="D53" s="62"/>
      <c r="E53" s="62" t="s">
        <v>0</v>
      </c>
      <c r="F53" s="63" t="s">
        <v>2</v>
      </c>
      <c r="G53" s="61" t="s">
        <v>14</v>
      </c>
      <c r="H53" s="64">
        <v>0</v>
      </c>
      <c r="I53" s="65">
        <f>TIME(4+12,0,0)</f>
        <v>0.6666666666666666</v>
      </c>
      <c r="J53" s="66"/>
    </row>
    <row r="54" spans="1:10" s="101" customFormat="1" ht="16.5" customHeight="1">
      <c r="A54" s="92"/>
      <c r="B54" s="93"/>
      <c r="C54" s="94">
        <v>30</v>
      </c>
      <c r="D54" s="95"/>
      <c r="E54" s="95" t="s">
        <v>26</v>
      </c>
      <c r="F54" s="96" t="s">
        <v>3</v>
      </c>
      <c r="G54" s="97" t="s">
        <v>7</v>
      </c>
      <c r="H54" s="98">
        <v>0</v>
      </c>
      <c r="I54" s="99">
        <f>I53+TIME(0,H53,)</f>
        <v>0.6666666666666666</v>
      </c>
      <c r="J54" s="100"/>
    </row>
    <row r="55" spans="1:10" s="59" customFormat="1" ht="16.5" customHeight="1">
      <c r="A55" s="50"/>
      <c r="B55" s="67"/>
      <c r="C55" s="76">
        <v>31</v>
      </c>
      <c r="D55" s="67"/>
      <c r="E55" s="69" t="s">
        <v>28</v>
      </c>
      <c r="F55" s="77" t="s">
        <v>3</v>
      </c>
      <c r="G55" s="67" t="s">
        <v>7</v>
      </c>
      <c r="H55" s="71">
        <v>120</v>
      </c>
      <c r="I55" s="72">
        <f>I54+TIME(0,H54,0)</f>
        <v>0.6666666666666666</v>
      </c>
      <c r="J55" s="58"/>
    </row>
    <row r="56" spans="1:10" s="59" customFormat="1" ht="16.5" customHeight="1">
      <c r="A56" s="52"/>
      <c r="B56" s="67"/>
      <c r="C56" s="68">
        <v>32</v>
      </c>
      <c r="D56" s="69"/>
      <c r="E56" s="69" t="s">
        <v>8</v>
      </c>
      <c r="F56" s="70" t="s">
        <v>3</v>
      </c>
      <c r="G56" s="68" t="s">
        <v>25</v>
      </c>
      <c r="H56" s="71">
        <v>0</v>
      </c>
      <c r="I56" s="72">
        <f>I55+TIME(0,H55,0)</f>
        <v>0.75</v>
      </c>
      <c r="J56" s="58"/>
    </row>
    <row r="57" spans="1:10" s="56" customFormat="1" ht="16.5" customHeight="1">
      <c r="A57" s="44"/>
      <c r="B57" s="53"/>
      <c r="C57" s="53"/>
      <c r="D57" s="53"/>
      <c r="E57" s="53"/>
      <c r="F57" s="53"/>
      <c r="G57" s="54"/>
      <c r="H57" s="53"/>
      <c r="I57" s="53"/>
      <c r="J57" s="55"/>
    </row>
    <row r="58" spans="1:10" s="56" customFormat="1" ht="16.5" customHeight="1">
      <c r="A58" s="44"/>
      <c r="B58" s="127" t="s">
        <v>43</v>
      </c>
      <c r="C58" s="127"/>
      <c r="D58" s="127"/>
      <c r="E58" s="127"/>
      <c r="F58" s="127"/>
      <c r="G58" s="127"/>
      <c r="H58" s="127"/>
      <c r="I58" s="127"/>
      <c r="J58" s="44"/>
    </row>
    <row r="59" spans="1:10" ht="16.5" customHeight="1">
      <c r="A59" s="49"/>
      <c r="B59" s="60"/>
      <c r="C59" s="75">
        <v>33</v>
      </c>
      <c r="D59" s="62"/>
      <c r="E59" s="62" t="s">
        <v>0</v>
      </c>
      <c r="F59" s="63" t="s">
        <v>2</v>
      </c>
      <c r="G59" s="61" t="s">
        <v>14</v>
      </c>
      <c r="H59" s="64">
        <v>0</v>
      </c>
      <c r="I59" s="65">
        <f>TIME(8+0,0,0)</f>
        <v>0.3333333333333333</v>
      </c>
      <c r="J59" s="11"/>
    </row>
    <row r="60" spans="1:10" s="32" customFormat="1" ht="16.5" customHeight="1">
      <c r="A60" s="50"/>
      <c r="B60" s="67"/>
      <c r="C60" s="76">
        <v>34</v>
      </c>
      <c r="D60" s="67"/>
      <c r="E60" s="69" t="s">
        <v>24</v>
      </c>
      <c r="F60" s="77" t="s">
        <v>3</v>
      </c>
      <c r="G60" s="67" t="s">
        <v>7</v>
      </c>
      <c r="H60" s="71">
        <v>0</v>
      </c>
      <c r="I60" s="72">
        <f>I59+TIME(0,H59,0)</f>
        <v>0.3333333333333333</v>
      </c>
      <c r="J60" s="10"/>
    </row>
    <row r="61" spans="2:9" s="48" customFormat="1" ht="16.5" customHeight="1">
      <c r="B61" s="74"/>
      <c r="C61" s="78">
        <v>35</v>
      </c>
      <c r="D61" s="74"/>
      <c r="E61" s="79" t="s">
        <v>27</v>
      </c>
      <c r="F61" s="80" t="s">
        <v>3</v>
      </c>
      <c r="G61" s="79" t="s">
        <v>7</v>
      </c>
      <c r="H61" s="74">
        <v>120</v>
      </c>
      <c r="I61" s="65">
        <f>I60+TIME(0,H60,0)</f>
        <v>0.3333333333333333</v>
      </c>
    </row>
    <row r="62" spans="2:9" s="59" customFormat="1" ht="16.5" customHeight="1">
      <c r="B62" s="67"/>
      <c r="C62" s="68">
        <v>36</v>
      </c>
      <c r="D62" s="69"/>
      <c r="E62" s="69" t="s">
        <v>15</v>
      </c>
      <c r="F62" s="70" t="s">
        <v>3</v>
      </c>
      <c r="G62" s="68" t="s">
        <v>14</v>
      </c>
      <c r="H62" s="71">
        <v>0</v>
      </c>
      <c r="I62" s="72">
        <f>I61+TIME(0,H61,0)</f>
        <v>0.41666666666666663</v>
      </c>
    </row>
    <row r="63" spans="2:9" s="56" customFormat="1" ht="16.5" customHeight="1">
      <c r="B63" s="53"/>
      <c r="C63" s="53"/>
      <c r="D63" s="53"/>
      <c r="E63" s="53"/>
      <c r="F63" s="53"/>
      <c r="G63" s="54"/>
      <c r="H63" s="53"/>
      <c r="I63" s="53"/>
    </row>
    <row r="64" spans="2:9" s="56" customFormat="1" ht="16.5" customHeight="1">
      <c r="B64" s="127" t="s">
        <v>44</v>
      </c>
      <c r="C64" s="127"/>
      <c r="D64" s="127"/>
      <c r="E64" s="127"/>
      <c r="F64" s="127"/>
      <c r="G64" s="127"/>
      <c r="H64" s="127"/>
      <c r="I64" s="127"/>
    </row>
    <row r="65" spans="1:10" s="48" customFormat="1" ht="16.5" customHeight="1">
      <c r="A65" s="49"/>
      <c r="B65" s="60"/>
      <c r="C65" s="75">
        <v>37</v>
      </c>
      <c r="D65" s="62"/>
      <c r="E65" s="62" t="s">
        <v>0</v>
      </c>
      <c r="F65" s="63" t="s">
        <v>2</v>
      </c>
      <c r="G65" s="61" t="s">
        <v>14</v>
      </c>
      <c r="H65" s="64">
        <v>0</v>
      </c>
      <c r="I65" s="65">
        <f>TIME(10+0,30,0)</f>
        <v>0.4375</v>
      </c>
      <c r="J65" s="65"/>
    </row>
    <row r="66" spans="1:10" s="59" customFormat="1" ht="16.5" customHeight="1">
      <c r="A66" s="50"/>
      <c r="B66" s="67"/>
      <c r="C66" s="76">
        <v>38</v>
      </c>
      <c r="D66" s="67"/>
      <c r="E66" s="69" t="s">
        <v>12</v>
      </c>
      <c r="F66" s="77" t="s">
        <v>3</v>
      </c>
      <c r="G66" s="67" t="s">
        <v>7</v>
      </c>
      <c r="H66" s="71">
        <v>0</v>
      </c>
      <c r="I66" s="72">
        <f>I65+TIME(0,H65,0)</f>
        <v>0.4375</v>
      </c>
      <c r="J66" s="72"/>
    </row>
    <row r="67" spans="1:10" s="48" customFormat="1" ht="16.5" customHeight="1">
      <c r="A67" s="51"/>
      <c r="B67" s="60"/>
      <c r="C67" s="61">
        <v>39</v>
      </c>
      <c r="D67" s="62"/>
      <c r="E67" s="62" t="s">
        <v>27</v>
      </c>
      <c r="F67" s="63" t="s">
        <v>3</v>
      </c>
      <c r="G67" s="61" t="s">
        <v>7</v>
      </c>
      <c r="H67" s="64">
        <v>120</v>
      </c>
      <c r="I67" s="65">
        <f>I66+TIME(0,H66,0)</f>
        <v>0.4375</v>
      </c>
      <c r="J67" s="65"/>
    </row>
    <row r="68" spans="1:10" s="59" customFormat="1" ht="16.5" customHeight="1">
      <c r="A68" s="52"/>
      <c r="B68" s="67"/>
      <c r="C68" s="68">
        <v>40</v>
      </c>
      <c r="D68" s="69"/>
      <c r="E68" s="69" t="s">
        <v>8</v>
      </c>
      <c r="F68" s="70" t="s">
        <v>3</v>
      </c>
      <c r="G68" s="68" t="s">
        <v>14</v>
      </c>
      <c r="H68" s="71">
        <v>0</v>
      </c>
      <c r="I68" s="72">
        <f>I66+TIME(0,H67,0)</f>
        <v>0.5208333333333334</v>
      </c>
      <c r="J68" s="72"/>
    </row>
    <row r="69" spans="2:9" s="56" customFormat="1" ht="16.5" customHeight="1">
      <c r="B69" s="53"/>
      <c r="C69" s="53"/>
      <c r="D69" s="53"/>
      <c r="E69" s="53"/>
      <c r="F69" s="53"/>
      <c r="G69" s="54"/>
      <c r="H69" s="53"/>
      <c r="I69" s="53"/>
    </row>
    <row r="70" spans="2:9" s="56" customFormat="1" ht="16.5" customHeight="1">
      <c r="B70" s="127" t="s">
        <v>45</v>
      </c>
      <c r="C70" s="127"/>
      <c r="D70" s="127"/>
      <c r="E70" s="127"/>
      <c r="F70" s="127"/>
      <c r="G70" s="127"/>
      <c r="H70" s="127"/>
      <c r="I70" s="127"/>
    </row>
    <row r="71" spans="1:9" s="48" customFormat="1" ht="16.5" customHeight="1">
      <c r="A71" s="49"/>
      <c r="B71" s="60"/>
      <c r="C71" s="75">
        <v>41</v>
      </c>
      <c r="D71" s="62"/>
      <c r="E71" s="62" t="s">
        <v>0</v>
      </c>
      <c r="F71" s="63" t="s">
        <v>2</v>
      </c>
      <c r="G71" s="61" t="s">
        <v>6</v>
      </c>
      <c r="H71" s="64">
        <v>0</v>
      </c>
      <c r="I71" s="65">
        <f>TIME(4+12,0,0)</f>
        <v>0.6666666666666666</v>
      </c>
    </row>
    <row r="72" spans="1:9" s="59" customFormat="1" ht="16.5" customHeight="1">
      <c r="A72" s="50"/>
      <c r="B72" s="67"/>
      <c r="C72" s="76">
        <v>42</v>
      </c>
      <c r="D72" s="67"/>
      <c r="E72" s="69" t="s">
        <v>20</v>
      </c>
      <c r="F72" s="77" t="s">
        <v>3</v>
      </c>
      <c r="G72" s="67" t="s">
        <v>6</v>
      </c>
      <c r="H72" s="71">
        <v>5</v>
      </c>
      <c r="I72" s="72">
        <f>I71+TIME(0,H71,0)</f>
        <v>0.6666666666666666</v>
      </c>
    </row>
    <row r="73" spans="1:9" s="48" customFormat="1" ht="16.5" customHeight="1">
      <c r="A73" s="51"/>
      <c r="B73" s="60"/>
      <c r="C73" s="61">
        <v>43</v>
      </c>
      <c r="D73" s="62"/>
      <c r="E73" s="62" t="s">
        <v>21</v>
      </c>
      <c r="F73" s="63" t="s">
        <v>3</v>
      </c>
      <c r="G73" s="61" t="s">
        <v>7</v>
      </c>
      <c r="H73" s="64">
        <v>10</v>
      </c>
      <c r="I73" s="65">
        <f>I72+TIME(0,H72,0)</f>
        <v>0.6701388888888888</v>
      </c>
    </row>
    <row r="74" spans="1:9" s="59" customFormat="1" ht="16.5" customHeight="1">
      <c r="A74" s="52"/>
      <c r="B74" s="67"/>
      <c r="C74" s="68">
        <v>44</v>
      </c>
      <c r="D74" s="69"/>
      <c r="E74" s="69" t="s">
        <v>11</v>
      </c>
      <c r="F74" s="70" t="s">
        <v>3</v>
      </c>
      <c r="G74" s="68" t="s">
        <v>7</v>
      </c>
      <c r="H74" s="71">
        <v>75</v>
      </c>
      <c r="I74" s="72">
        <f>I73+TIME(0,H73,0)</f>
        <v>0.6770833333333333</v>
      </c>
    </row>
    <row r="75" spans="2:9" s="73" customFormat="1" ht="16.5" customHeight="1">
      <c r="B75" s="85"/>
      <c r="C75" s="86">
        <v>45</v>
      </c>
      <c r="D75" s="85"/>
      <c r="E75" s="87" t="s">
        <v>16</v>
      </c>
      <c r="F75" s="88" t="s">
        <v>3</v>
      </c>
      <c r="G75" s="87" t="s">
        <v>19</v>
      </c>
      <c r="H75" s="85">
        <v>15</v>
      </c>
      <c r="I75" s="89">
        <f>I74+TIME(0,H74,0)</f>
        <v>0.7291666666666666</v>
      </c>
    </row>
    <row r="76" spans="2:9" s="59" customFormat="1" ht="16.5" customHeight="1">
      <c r="B76" s="81"/>
      <c r="C76" s="82">
        <v>46</v>
      </c>
      <c r="D76" s="81"/>
      <c r="E76" s="90" t="s">
        <v>23</v>
      </c>
      <c r="F76" s="91" t="s">
        <v>3</v>
      </c>
      <c r="G76" s="90" t="s">
        <v>7</v>
      </c>
      <c r="H76" s="81">
        <v>15</v>
      </c>
      <c r="I76" s="72">
        <f>I75+TIME(0,H75,0)</f>
        <v>0.7395833333333333</v>
      </c>
    </row>
    <row r="77" spans="2:9" s="48" customFormat="1" ht="16.5" customHeight="1">
      <c r="B77" s="60"/>
      <c r="C77" s="61">
        <v>47</v>
      </c>
      <c r="D77" s="62"/>
      <c r="E77" s="62" t="s">
        <v>22</v>
      </c>
      <c r="F77" s="63" t="s">
        <v>3</v>
      </c>
      <c r="G77" s="61" t="s">
        <v>6</v>
      </c>
      <c r="H77" s="64">
        <v>0</v>
      </c>
      <c r="I77" s="65">
        <f>I76+TIME(0,H76,0)</f>
        <v>0.7499999999999999</v>
      </c>
    </row>
    <row r="78" s="56" customFormat="1" ht="16.5" customHeight="1"/>
    <row r="79" s="56" customFormat="1" ht="16.5" customHeight="1"/>
  </sheetData>
  <sheetProtection/>
  <mergeCells count="13">
    <mergeCell ref="B2:I2"/>
    <mergeCell ref="B3:I3"/>
    <mergeCell ref="B4:I4"/>
    <mergeCell ref="B11:I11"/>
    <mergeCell ref="B33:I33"/>
    <mergeCell ref="B27:I27"/>
    <mergeCell ref="B20:I20"/>
    <mergeCell ref="B39:I39"/>
    <mergeCell ref="B70:I70"/>
    <mergeCell ref="B64:I64"/>
    <mergeCell ref="B52:I52"/>
    <mergeCell ref="B58:I58"/>
    <mergeCell ref="B46:I46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o00903653</cp:lastModifiedBy>
  <cp:lastPrinted>2003-10-07T11:30:34Z</cp:lastPrinted>
  <dcterms:created xsi:type="dcterms:W3CDTF">2000-07-21T11:47:05Z</dcterms:created>
  <dcterms:modified xsi:type="dcterms:W3CDTF">2012-08-07T14:47:15Z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(2)fOZZ1jiChCK7FP7ni2xuOhiPvGuQOsBuFGSX7U7pJcsGqftDhDVkcLxU9ewxwPMA5r7ZqKKM
D7wfwy+APq1yZi6+9b3kzWw8q2ossP/K7vm2G2aUuwrffF37d1FbY4BsysARD/jUs8B6jYpV
l7nbrd/H/j18nemVPIQjiQC2g+zRosOIPByP/T8iE4b9JmMmTx8O6dTMRPkUKqv6assmFMLK
yXlCmKAi15m4LeMTPYXtt</vt:lpwstr>
  </property>
  <property fmtid="{D5CDD505-2E9C-101B-9397-08002B2CF9AE}" pid="3" name="_ms_pID_7253431">
    <vt:lpwstr>7hcsrRPvpeLdtYnRUUPnMWHmbWDLqdGX3QkAHdLnBuNLmHKZvXW
jh4Y5UsIDU8D3JYOVMAEPHyp4rlkAAUB+/te5FepcUZrdupLillpXGMLrpYIfu7IIN7meURs
kCuR0u196VjKxJKZwbakCG4G</vt:lpwstr>
  </property>
</Properties>
</file>