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</sheets>
  <definedNames>
    <definedName name="_Parse_In" localSheetId="3" hidden="1">'Monday'!$A$51:$A$73</definedName>
    <definedName name="_Parse_In" localSheetId="2" hidden="1">'Objectives'!$A$20:$A$42</definedName>
    <definedName name="_Parse_In" localSheetId="5" hidden="1">'Thursday'!$A$33:$A$54</definedName>
    <definedName name="_Parse_In" localSheetId="4" hidden="1">'Wednesday'!$A$48:$A$64</definedName>
    <definedName name="_Parse_Out" localSheetId="3" hidden="1">'Monday'!$A$75</definedName>
    <definedName name="_Parse_Out" localSheetId="2" hidden="1">'Objectives'!$A$44</definedName>
    <definedName name="_Parse_Out" localSheetId="5" hidden="1">'Thursday'!$A$56</definedName>
    <definedName name="_Parse_Out" localSheetId="4" hidden="1">'Wednesday'!$A$66</definedName>
    <definedName name="_xlnm.Print_Area" localSheetId="3">'Monday'!$A$1:$G$59</definedName>
    <definedName name="_xlnm.Print_Area" localSheetId="2">'Objectives'!$A$1:$G$28</definedName>
    <definedName name="_xlnm.Print_Area" localSheetId="5">'Thursday'!$A$1:$G$40</definedName>
    <definedName name="_xlnm.Print_Area" localSheetId="4">'Wednesday'!$A$1:$G$50</definedName>
    <definedName name="Print_Area_MI" localSheetId="2">'Objectives'!$A$1:$F$15</definedName>
    <definedName name="PRINT_AREA_MI" localSheetId="2">'Objectives'!$A$1:$F$15</definedName>
    <definedName name="Print_Area_MI" localSheetId="5">'Thursday'!$A$1:$F$32</definedName>
    <definedName name="PRINT_AREA_MI" localSheetId="5">'Thursday'!$A$1:$F$32</definedName>
    <definedName name="Print_Area_MI" localSheetId="4">'Wednesday'!$A$1:$F$46</definedName>
    <definedName name="PRINT_AREA_MI" localSheetId="4">'Wednesday'!$A$1:$F$46</definedName>
    <definedName name="Print_Area_MI">'Monday'!$A$1:$F$49</definedName>
    <definedName name="PRINT_AREA_MI">'Monday'!$A$1:$F$49</definedName>
    <definedName name="Z_2A0FDEE0_69FA_11D3_B977_C0F04DC10124_.wvu.Cols" localSheetId="0" hidden="1">'Venue'!$H:$N</definedName>
    <definedName name="Z_2A0FDEE0_69FA_11D3_B977_C0F04DC10124_.wvu.PrintArea" localSheetId="3" hidden="1">'Monday'!$A$1:$G$59</definedName>
    <definedName name="Z_2A0FDEE0_69FA_11D3_B977_C0F04DC10124_.wvu.PrintArea" localSheetId="2" hidden="1">'Objectives'!$A$1:$G$28</definedName>
    <definedName name="Z_2A0FDEE0_69FA_11D3_B977_C0F04DC10124_.wvu.PrintArea" localSheetId="5" hidden="1">'Thursday'!$A$1:$G$40</definedName>
    <definedName name="Z_2A0FDEE0_69FA_11D3_B977_C0F04DC10124_.wvu.PrintArea" localSheetId="4" hidden="1">'Wednesday'!$A$1:$G$50</definedName>
  </definedNames>
  <calcPr fullCalcOnLoad="1"/>
</workbook>
</file>

<file path=xl/sharedStrings.xml><?xml version="1.0" encoding="utf-8"?>
<sst xmlns="http://schemas.openxmlformats.org/spreadsheetml/2006/main" count="435" uniqueCount="191">
  <si>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</si>
  <si>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</si>
  <si>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</si>
  <si>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</si>
  <si>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</si>
  <si>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</si>
  <si>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</si>
  <si>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</si>
  <si>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</si>
  <si>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</si>
  <si>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</si>
  <si>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</si>
  <si>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</si>
  <si>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</si>
  <si>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</si>
  <si>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</si>
  <si>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</si>
  <si>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</si>
  <si>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</si>
  <si>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</si>
  <si>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</si>
  <si>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</si>
  <si>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</si>
  <si>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</si>
  <si>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</si>
  <si>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</si>
  <si>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</si>
  <si>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</si>
  <si>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</si>
  <si>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</si>
  <si>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</si>
  <si>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The grahic below describes the weekly seesion of the IEEE P802.15 In graphic format.</t>
  </si>
  <si>
    <t>REVIEW SUBMISSIONS</t>
  </si>
  <si>
    <t>NEW BUSINESS</t>
  </si>
  <si>
    <t>OLD BUSINESS</t>
  </si>
  <si>
    <t>-</t>
  </si>
  <si>
    <t>ROLL CALL</t>
  </si>
  <si>
    <t>ANNOUNCEMENTS</t>
  </si>
  <si>
    <t>JOINT MEETING WITH 802.11</t>
  </si>
  <si>
    <t>5.5</t>
  </si>
  <si>
    <t>5.10</t>
  </si>
  <si>
    <t>5.11</t>
  </si>
  <si>
    <t>5.12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</si>
  <si>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</si>
  <si>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</si>
  <si>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</si>
  <si>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</si>
  <si>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</si>
  <si>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</si>
  <si>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</si>
  <si>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</si>
  <si>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</si>
  <si>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</si>
  <si>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7.7</t>
  </si>
  <si>
    <t>7.8</t>
  </si>
  <si>
    <t>7.9</t>
  </si>
  <si>
    <t>7.10</t>
  </si>
  <si>
    <t>7.3.5</t>
  </si>
  <si>
    <t>7.3.6</t>
  </si>
  <si>
    <t>Social</t>
  </si>
  <si>
    <t>The IEEE Interim 802.15 Standards Meeting</t>
  </si>
  <si>
    <t>Hilton Hotel, Sonoma County</t>
  </si>
  <si>
    <t>September 13 - 17, 1999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</si>
  <si>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</si>
  <si>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</si>
  <si>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</si>
  <si>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</si>
  <si>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</si>
  <si>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SG ACTIVITIES AND PLANS</t>
  </si>
  <si>
    <t>REPORT ON TG1 ACTIVITIES AND PLANS</t>
  </si>
  <si>
    <t>REPORT ON MC ACTIVITIES AND PLANS</t>
  </si>
  <si>
    <t>REPORT ON MARCOM ACTIVITIES</t>
  </si>
  <si>
    <t>ADJOURN FOR SUBGROUPS</t>
  </si>
  <si>
    <t>PLENARY MEETING OF 802.15 CALLED TO ORDER</t>
  </si>
  <si>
    <t>REPORT ON SG</t>
  </si>
  <si>
    <t>REPORT ON MC</t>
  </si>
  <si>
    <t>DOC LIST UPDATE/SCHEDULE SUBMISSIONS</t>
  </si>
  <si>
    <t>CALL FOR INTEREST, LOW AND HIGH END WPANs</t>
  </si>
  <si>
    <t>ADJOURN FOR SOCIAL</t>
  </si>
  <si>
    <t>DOCUMENT LIST UPDATE</t>
  </si>
  <si>
    <t>SHELLHAMMER</t>
  </si>
  <si>
    <t>KRAEMER</t>
  </si>
  <si>
    <t>3 NEW BUSINESS</t>
  </si>
  <si>
    <t>ALL</t>
  </si>
  <si>
    <t>HAYES/HEILE</t>
  </si>
  <si>
    <t>MCINNIS</t>
  </si>
  <si>
    <t>4. ESTABLISH A DRAFT MARKETING ACTION PLAN/TIMELINE</t>
  </si>
  <si>
    <t>5. CONDUCT A CALL FOR INTEREST TO FORM SGs ON HIGH AND LOW END WPANs</t>
  </si>
  <si>
    <t>REVIEW AND APPROVE AGENDA FOR 802.11 JT MTG</t>
  </si>
  <si>
    <t>802.15 PLENARY MEETING CALLED TO ORDER</t>
  </si>
  <si>
    <t>TO: IEEE 802 Members, Liaisons &amp; Attendees</t>
  </si>
  <si>
    <t>FM: Everett O. Rigsbee, Executive Secretary, IEEE 802</t>
  </si>
  <si>
    <t>Subject: IEEE 802 LAN/MAN Standards Committee (LMSC) Plenary Meeting Announcement</t>
  </si>
  <si>
    <t>The IEEE 802 LMSC November plenary will be held during the week of November 8-12, 1999 at:</t>
  </si>
  <si>
    <t>Hyatt Regency Kauai</t>
  </si>
  <si>
    <t>1571 Poipu Road</t>
  </si>
  <si>
    <t>Koloa, HI 96756</t>
  </si>
  <si>
    <t>Phone: (808) 742-1234 or 800-742-2353 Fax: (808) 742-6265</t>
  </si>
  <si>
    <t>The 802 Conference rate ranges from $165 up to $250 US + tax per night single/double/twin occupancy.</t>
  </si>
  <si>
    <t>The rate varies depending on the location and view (see hotel reservation form). These rates are</t>
  </si>
  <si>
    <t>available for 802 attendees from October 29 through November 21, 1999, subject to room availability.</t>
  </si>
  <si>
    <t>Please make your room reservations directly with the hotel using the attached IEEE 802 Hotel</t>
  </si>
  <si>
    <t>Reservation Form or by phone. If making reservations by phone, please be sure to identify yourself as a</t>
  </si>
  <si>
    <t>member of the IEEE 802 Group to get these special group rates. For this meeting we have arranged a</t>
  </si>
  <si>
    <t>room-block of 420 rooms which will be reserved for IEEE 802 attendees until the reservation cut-off date:</t>
  </si>
  <si>
    <t>Hotel Reservation Deadline (Room-block Cut-off) is Friday, October 1, 1999</t>
  </si>
  <si>
    <t>and will still honor the 802 conference rates. One night (room + tax) deposit or major credit card</t>
  </si>
  <si>
    <t>guarantee will be required to guarantee your reservation. A deposit will be refunded or guarantee</t>
  </si>
  <si>
    <t>released if the reservation is cancelled at least forty-eight (48) hours prior to arrival date and time. Late</t>
  </si>
  <si>
    <t>cancellations and “no-shows” will be assessed a one night room and tax penalty.</t>
  </si>
  <si>
    <t>The Deadline for Pre-registration is Wednesday, October 27, 1999.</t>
  </si>
  <si>
    <t>fax (see the attached forms and information). The pre-registration fee of $250 US must be paid by credit</t>
  </si>
  <si>
    <t>card and received no later than Wednesday, October 27, 1999. Alternatively, you may wait and register</t>
  </si>
  <si>
    <t>on-site at the meeting. The fee for on-site registration will be $300 US, and this can be paid by Visa,</t>
  </si>
  <si>
    <t>MasterCard, American Express or Discover Card, by personal, company, or traveler’s checks (in US$</t>
  </si>
  <si>
    <t>only), or by US cash. All checks must be made payable to "IEEE 802". Plan to stop by the IEEE 802</t>
  </si>
  <si>
    <t>Registration Desk on Sunday evening from 5–8pm or Monday from 8am-5pm to collect your pre-registered</t>
  </si>
  <si>
    <t>packet or to complete on-site registration for the meeting. At that time you will receive the</t>
  </si>
  <si>
    <t>latest agenda for all of the week's meetings and events. The 802 Executive Committee meets Monday</t>
  </si>
  <si>
    <t>at 8am, and the 802 Opening Plenary Session begins promptly at 11am.</t>
  </si>
  <si>
    <t>Keoneloa Bay in Poipu. It features many attractions including river-pools, waterfalls, 150-foot waterslide,</t>
  </si>
  <si>
    <t>freshwater pools, 5 acres of natural beach-rimmed salt-water lagoons, and world-class spa. The hotel</t>
  </si>
  <si>
    <t>itself has many shops, a nightclub, 4 wonderful restaurants, and superior meeting space. Situated 20</t>
  </si>
  <si>
    <t>minutes South of Lihue Airport, a rental car is recommended (see the AVIS flyer for more details) and</t>
  </si>
  <si>
    <t>parking is free. Be sure to make your reservations early this time, because if you miss our room block</t>
  </si>
  <si>
    <t>cut-off date, you may have a very difficult time finding anything comparable at a competitive rate.</t>
  </si>
  <si>
    <t>If you require further information regarding this meeting, please contact the IEEE 802 Conference</t>
  </si>
  <si>
    <t>Organizers at Phone: (408) 241-8906, Fax: (408) 241-8918, or New Email: 802info@ieee.org, or you</t>
  </si>
  <si>
    <t>may check the IEEE 802 worldwide website at: http://grouper.ieee.org/groups/802/meeting/.</t>
  </si>
  <si>
    <t>Sincerely,</t>
  </si>
  <si>
    <t>Everett O. Rigsbee, Executive Secretary, IEEE 802</t>
  </si>
  <si>
    <r>
      <t>Please note</t>
    </r>
    <r>
      <rPr>
        <sz val="12"/>
        <rFont val="Times New Roman"/>
        <family val="1"/>
      </rPr>
      <t>: Reservation requests received after this date will be accepted on a space available basis</t>
    </r>
  </si>
  <si>
    <r>
      <t>Meeting Registration:</t>
    </r>
    <r>
      <rPr>
        <sz val="12"/>
        <rFont val="Times New Roman"/>
        <family val="1"/>
      </rPr>
      <t xml:space="preserve"> You are encouraged to pre-register for this meeting using email, regular mail, or</t>
    </r>
  </si>
  <si>
    <r>
      <t>General Info:</t>
    </r>
    <r>
      <rPr>
        <sz val="12"/>
        <rFont val="Times New Roman"/>
        <family val="1"/>
      </rPr>
      <t xml:space="preserve"> The Hyatt Regency Kauai is located on a spectacular 50-acre oceanfront setting on</t>
    </r>
  </si>
  <si>
    <t>6. LIAISON WITH 802.11 ON COEXISTENCE/REGULATORY ISSUES</t>
  </si>
  <si>
    <t>The IEEE 802 LMSC November Plenary</t>
  </si>
  <si>
    <t>Hyatt Regency Kaua'i</t>
  </si>
  <si>
    <t>Koloa, HI 96756 USA</t>
  </si>
  <si>
    <t>November 8-12, 1999</t>
  </si>
  <si>
    <t>Tentative AGENDA  - 3rd IEEE 802.15 WPAN MEETING</t>
  </si>
  <si>
    <t>Hyatt Regency Kaua'i, 1571 Poipu Road Koloa, HI USA</t>
  </si>
  <si>
    <t>Monday, November 8, 1999 -1:00 PM to 3:00 PM</t>
  </si>
  <si>
    <t>REVIEW AND APPROVE MINUTES OF Santa Rosa MEETING</t>
  </si>
  <si>
    <t>REPORT ON THE MORNING EXCOM MEETING</t>
  </si>
  <si>
    <t>Wednesday, November 10, 1999 -1:00 PM to 5:00 PM</t>
  </si>
  <si>
    <t>4.3.1</t>
  </si>
  <si>
    <t>OPENING</t>
  </si>
  <si>
    <t>APPROVAL OF THE MINUTES OF PREVIOUS MEETINGS</t>
  </si>
  <si>
    <t>SANTA ROSA MEETING 11/99-218, 15/99-XXX</t>
  </si>
  <si>
    <t>APPROVAL OF THE AGENDA</t>
  </si>
  <si>
    <t>4.3.2</t>
  </si>
  <si>
    <t>REVIEW JOINT  REGULATORY ACTIVITIES</t>
  </si>
  <si>
    <t>ET DOCKET # 99-231 NPRM AMENDMENT OF PART 15 RULES</t>
  </si>
  <si>
    <t>ET DOCKET # 99-42 RF LIGHTING</t>
  </si>
  <si>
    <t>802.15 COEXISTENCE STUDY GROUP</t>
  </si>
  <si>
    <t>802.11 MAC ENHANCEMENTS STUDY GROUP</t>
  </si>
  <si>
    <t>FAKATSELIS</t>
  </si>
  <si>
    <t>6.</t>
  </si>
  <si>
    <t>CLOSURE</t>
  </si>
  <si>
    <t>REPORT ON TG1</t>
  </si>
  <si>
    <t>Thursday, November 11, 1999 -3:30 PM to 5:00 PM</t>
  </si>
  <si>
    <t>OJECTIVES FOR NEXT 802.15 MEETING IN TEL AVIV</t>
  </si>
  <si>
    <t>4.8</t>
  </si>
  <si>
    <t>4.9</t>
  </si>
  <si>
    <t>4.10</t>
  </si>
  <si>
    <t>LIAISON OFFICERS</t>
  </si>
  <si>
    <t>REVIEW 802.15 HOSTED VENUE CHOICES-May/Sep00</t>
  </si>
  <si>
    <t>Meeting of the full Working Group</t>
  </si>
  <si>
    <t>Call Meeting to Order</t>
  </si>
  <si>
    <t>Heile</t>
  </si>
  <si>
    <t>Review and Approve Agenda</t>
  </si>
  <si>
    <t>Review gameplan for the week</t>
  </si>
  <si>
    <t>All</t>
  </si>
  <si>
    <t>Review Excom Meeting Objectives/gameplan</t>
  </si>
  <si>
    <t>Other Business</t>
  </si>
  <si>
    <t>Adjourn</t>
  </si>
  <si>
    <t>Meeting #1 of the Advisory Council</t>
  </si>
  <si>
    <t>Meeting #2 of the Advisory Council</t>
  </si>
  <si>
    <t>Review Thurs Excom Meeting Objectives/gameplan</t>
  </si>
  <si>
    <t>Review issues and revise gameplan for the week</t>
  </si>
  <si>
    <t>BEGIN MEETINGS OFTG1</t>
  </si>
  <si>
    <t>7.4.1</t>
  </si>
  <si>
    <t>7.4.2</t>
  </si>
  <si>
    <t>MOTION TO SUBMIT DRAFT STANDARD TO WG LETTER BALLOT</t>
  </si>
  <si>
    <t>MOTION TO INVOKE 'ORGANIZATIONAL REPRESENTATIVE' STATUS TO BT SIG</t>
  </si>
  <si>
    <t xml:space="preserve">DICUSS TG1 MOTIONS TO WG </t>
  </si>
  <si>
    <t>1. VOTE TO SUBMIT THE DRAFT TO WG LETTER BALLOT #1</t>
  </si>
  <si>
    <t>2. PROVIDE AN OVERVIEW OF THE IEEE 802.15 TG1 DRAFT V1.0 DERIVED FROM THE BLUETOOTH SPECIFICATION(S)</t>
  </si>
  <si>
    <t>3.SUMBIT COEXISTENCE SGPAR TO SEC FOR REVIEW AND APPROVAL</t>
  </si>
  <si>
    <t>Review status of TG1, 802.15 draft standard and WG letter ballot #1</t>
  </si>
  <si>
    <t>REVIEW STATUS OF TG1, 802.15 DRAFT STANDARD, AND WG LETTER BALLOT 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</si>
</sst>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1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Courier New"/>
      <family val="3"/>
    </font>
    <font>
      <sz val="12"/>
      <name val="Times New Roman"/>
      <family val="1"/>
    </font>
    <font>
      <b/>
      <sz val="15"/>
      <name val="Times New Roman"/>
      <family val="1"/>
    </font>
    <font>
      <b/>
      <sz val="16"/>
      <name val="Courier New"/>
      <family val="3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3" fillId="0" borderId="0" xfId="0" applyFont="1" applyAlignment="1">
      <alignment vertical="top"/>
    </xf>
    <xf numFmtId="164" fontId="14" fillId="0" borderId="0" xfId="0" applyFont="1" applyAlignment="1">
      <alignment vertical="top"/>
    </xf>
    <xf numFmtId="164" fontId="10" fillId="0" borderId="0" xfId="0" applyFont="1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10" fillId="0" borderId="0" xfId="0" applyFont="1" applyAlignment="1" quotePrefix="1">
      <alignment horizontal="center"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164" fontId="8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indent="2"/>
      <protection/>
    </xf>
    <xf numFmtId="164" fontId="6" fillId="0" borderId="0" xfId="0" applyFont="1" applyAlignment="1" quotePrefix="1">
      <alignment horizontal="center" vertical="top"/>
    </xf>
    <xf numFmtId="164" fontId="6" fillId="0" borderId="0" xfId="0" applyFont="1" applyAlignment="1">
      <alignment vertical="top"/>
    </xf>
    <xf numFmtId="164" fontId="10" fillId="0" borderId="0" xfId="0" applyFont="1" applyAlignment="1" quotePrefix="1">
      <alignment vertical="top"/>
    </xf>
    <xf numFmtId="164" fontId="6" fillId="0" borderId="0" xfId="0" applyFont="1" applyAlignment="1" quotePrefix="1">
      <alignment horizontal="left"/>
    </xf>
    <xf numFmtId="164" fontId="16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 wrapText="1" indent="1"/>
      <protection/>
    </xf>
    <xf numFmtId="164" fontId="5" fillId="0" borderId="0" xfId="0" applyNumberFormat="1" applyFont="1" applyFill="1" applyAlignment="1" applyProtection="1">
      <alignment horizontal="left" vertical="top" wrapText="1" indent="1"/>
      <protection/>
    </xf>
    <xf numFmtId="164" fontId="0" fillId="0" borderId="0" xfId="0" applyAlignment="1">
      <alignment vertical="top"/>
    </xf>
    <xf numFmtId="164" fontId="16" fillId="0" borderId="0" xfId="0" applyFont="1" applyAlignment="1">
      <alignment wrapText="1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8</xdr:row>
      <xdr:rowOff>0</xdr:rowOff>
    </xdr:from>
    <xdr:ext cx="10372725" cy="5600700"/>
    <xdr:sp>
      <xdr:nvSpPr>
        <xdr:cNvPr id="1" name="AutoShape 10"/>
        <xdr:cNvSpPr>
          <a:spLocks/>
        </xdr:cNvSpPr>
      </xdr:nvSpPr>
      <xdr:spPr>
        <a:xfrm>
          <a:off x="85725" y="1562100"/>
          <a:ext cx="10372725" cy="560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|----|-------------|-----------|-------------|------------|------------|
|    |   Monday    |  Tuesday  |Wednesday    |   Thursday |   Friday   |
|----|-------------|-----------|-------------|------------|------------|
|    |    ExCom    |    MC     |     MC      |    MC      |            |
| AM |             |...........|.............|............|    802     |
|    |.............|           |             |            |  Closing   |
|    |     802     |    </a:t>
          </a:r>
          <a:r>
            <a:rPr lang="en-US" cap="none" sz="1600" b="1" i="0" u="none" baseline="0"/>
            <a:t>TG1   </a:t>
          </a:r>
          <a:r>
            <a:rPr lang="en-US" cap="none" sz="1600" b="1" i="0" u="none" baseline="0">
              <a:solidFill>
                <a:srgbClr val="000000"/>
              </a:solidFill>
            </a:rPr>
            <a:t> |     SG      |    SG      |  Plenary   |
|----|-------------|-----------|-------------|------------|------------|
|    | Full 802.15 |    SG     | Joint.11/.15|    </a:t>
          </a:r>
          <a:r>
            <a:rPr lang="en-US" cap="none" sz="1600" b="1" i="0" u="none" baseline="0"/>
            <a:t>TG1  </a:t>
          </a:r>
          <a:r>
            <a:rPr lang="en-US" cap="none" sz="1600" b="1" i="0" u="none" baseline="0">
              <a:solidFill>
                <a:srgbClr val="000000"/>
              </a:solidFill>
            </a:rPr>
            <a:t>   |            |
|    |             |           |             |            |            |
| PM |.............|           |.............|. . . . . . |            |
|    |     TG1     |           | Full 802.15 |Full 802.15 |            |
|    |             |           |             |            |            |
|----|-------------|-----------|-------------|------------|------------|
|Eve-|             | </a:t>
          </a:r>
          <a:r>
            <a:rPr lang="en-US" cap="none" sz="1600" b="1" i="0" u="none" baseline="0"/>
            <a:t> BT-IEEE</a:t>
          </a:r>
          <a:r>
            <a:rPr lang="en-US" cap="none" sz="1600" b="1" i="0" u="none" baseline="0">
              <a:solidFill>
                <a:srgbClr val="000000"/>
              </a:solidFill>
            </a:rPr>
            <a:t>  |   Social    | Doc Editing|
|ning|             |  </a:t>
          </a:r>
          <a:r>
            <a:rPr lang="en-US" cap="none" sz="1600" b="1" i="0" u="none" baseline="0"/>
            <a:t>Tutorial |             |............|
|    |             |6:30p-8:00p</a:t>
          </a:r>
          <a:r>
            <a:rPr lang="en-US" cap="none" sz="1600" b="1" i="0" u="none" baseline="0">
              <a:solidFill>
                <a:srgbClr val="000000"/>
              </a:solidFill>
            </a:rPr>
            <a:t>|             |    ExCom   |
|----|-------------|-----------|-------------|------------|
Legend:   ......... = flexible adjournment/Start
TG1 = Bluetooth Submission, SG = Coexistence, MC = Marketing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54"/>
  <sheetViews>
    <sheetView tabSelected="1" workbookViewId="0" topLeftCell="A1">
      <selection activeCell="A1" sqref="A1"/>
    </sheetView>
  </sheetViews>
  <sheetFormatPr defaultColWidth="8.796875" defaultRowHeight="15"/>
  <cols>
    <col min="1" max="1" width="15" style="24" customWidth="1"/>
    <col min="2" max="6" width="8.8984375" style="24" customWidth="1"/>
    <col min="7" max="7" width="8.59765625" style="24" customWidth="1"/>
    <col min="8" max="8" width="12.296875" style="24" hidden="1" customWidth="1"/>
    <col min="9" max="9" width="1.390625" style="24" hidden="1" customWidth="1"/>
    <col min="10" max="10" width="8.8984375" style="24" hidden="1" customWidth="1"/>
    <col min="11" max="11" width="7.19921875" style="24" hidden="1" customWidth="1"/>
    <col min="12" max="14" width="8.8984375" style="24" hidden="1" customWidth="1"/>
    <col min="15" max="16384" width="8.8984375" style="24" customWidth="1"/>
  </cols>
  <sheetData>
    <row r="3" ht="15.75">
      <c r="A3" s="18" t="s">
        <v>90</v>
      </c>
    </row>
    <row r="4" ht="15.75">
      <c r="A4" s="18" t="s">
        <v>91</v>
      </c>
    </row>
    <row r="5" ht="15.75">
      <c r="A5" s="18" t="s">
        <v>92</v>
      </c>
    </row>
    <row r="6" ht="15.75">
      <c r="A6" s="18"/>
    </row>
    <row r="7" ht="15.75">
      <c r="A7" s="24" t="s">
        <v>93</v>
      </c>
    </row>
    <row r="9" s="18" customFormat="1" ht="15.75">
      <c r="A9" s="18" t="s">
        <v>94</v>
      </c>
    </row>
    <row r="10" s="18" customFormat="1" ht="15.75">
      <c r="A10" s="18" t="s">
        <v>95</v>
      </c>
    </row>
    <row r="11" s="18" customFormat="1" ht="15.75">
      <c r="A11" s="18" t="s">
        <v>96</v>
      </c>
    </row>
    <row r="12" s="18" customFormat="1" ht="15.75">
      <c r="A12" s="18" t="s">
        <v>97</v>
      </c>
    </row>
    <row r="14" ht="15.75">
      <c r="A14" s="24" t="s">
        <v>98</v>
      </c>
    </row>
    <row r="15" ht="15.75">
      <c r="A15" s="24" t="s">
        <v>99</v>
      </c>
    </row>
    <row r="16" ht="15.75">
      <c r="A16" s="24" t="s">
        <v>100</v>
      </c>
    </row>
    <row r="17" ht="15.75">
      <c r="A17" s="24" t="s">
        <v>101</v>
      </c>
    </row>
    <row r="18" ht="15.75">
      <c r="A18" s="24" t="s">
        <v>102</v>
      </c>
    </row>
    <row r="19" ht="15.75">
      <c r="A19" s="24" t="s">
        <v>103</v>
      </c>
    </row>
    <row r="20" ht="15.75">
      <c r="A20" s="24" t="s">
        <v>104</v>
      </c>
    </row>
    <row r="22" ht="21" customHeight="1">
      <c r="A22" s="25" t="s">
        <v>105</v>
      </c>
    </row>
    <row r="23" ht="15.75">
      <c r="A23" s="18" t="s">
        <v>131</v>
      </c>
    </row>
    <row r="24" ht="15.75">
      <c r="A24" s="24" t="s">
        <v>106</v>
      </c>
    </row>
    <row r="25" ht="15.75">
      <c r="A25" s="24" t="s">
        <v>107</v>
      </c>
    </row>
    <row r="26" ht="15.75">
      <c r="A26" s="24" t="s">
        <v>108</v>
      </c>
    </row>
    <row r="27" ht="15.75">
      <c r="A27" s="24" t="s">
        <v>109</v>
      </c>
    </row>
    <row r="29" ht="19.5">
      <c r="A29" s="25" t="s">
        <v>110</v>
      </c>
    </row>
    <row r="30" ht="15.75">
      <c r="A30" s="18" t="s">
        <v>132</v>
      </c>
    </row>
    <row r="31" ht="15.75">
      <c r="A31" s="24" t="s">
        <v>111</v>
      </c>
    </row>
    <row r="32" ht="15.75">
      <c r="A32" s="24" t="s">
        <v>112</v>
      </c>
    </row>
    <row r="33" ht="15.75">
      <c r="A33" s="24" t="s">
        <v>113</v>
      </c>
    </row>
    <row r="34" ht="15.75">
      <c r="A34" s="24" t="s">
        <v>114</v>
      </c>
    </row>
    <row r="35" ht="15.75">
      <c r="A35" s="24" t="s">
        <v>115</v>
      </c>
    </row>
    <row r="36" ht="15.75">
      <c r="A36" s="24" t="s">
        <v>116</v>
      </c>
    </row>
    <row r="37" ht="15.75">
      <c r="A37" s="24" t="s">
        <v>117</v>
      </c>
    </row>
    <row r="38" ht="15.75">
      <c r="A38" s="24" t="s">
        <v>118</v>
      </c>
    </row>
    <row r="39" ht="15.75">
      <c r="A39" s="24" t="s">
        <v>119</v>
      </c>
    </row>
    <row r="41" ht="15.75">
      <c r="A41" s="18" t="s">
        <v>133</v>
      </c>
    </row>
    <row r="42" ht="15.75">
      <c r="A42" s="24" t="s">
        <v>120</v>
      </c>
    </row>
    <row r="43" ht="15.75">
      <c r="A43" s="24" t="s">
        <v>121</v>
      </c>
    </row>
    <row r="44" ht="15.75">
      <c r="A44" s="24" t="s">
        <v>122</v>
      </c>
    </row>
    <row r="45" ht="15.75">
      <c r="A45" s="24" t="s">
        <v>123</v>
      </c>
    </row>
    <row r="46" ht="15.75">
      <c r="A46" s="24" t="s">
        <v>124</v>
      </c>
    </row>
    <row r="47" ht="15.75">
      <c r="A47" s="24" t="s">
        <v>125</v>
      </c>
    </row>
    <row r="48" ht="15.75">
      <c r="A48" s="24" t="s">
        <v>126</v>
      </c>
    </row>
    <row r="49" ht="15.75">
      <c r="A49" s="24" t="s">
        <v>127</v>
      </c>
    </row>
    <row r="50" ht="15.75">
      <c r="A50" s="24" t="s">
        <v>128</v>
      </c>
    </row>
    <row r="52" ht="15.75">
      <c r="A52" s="24" t="s">
        <v>129</v>
      </c>
    </row>
    <row r="54" ht="15.75">
      <c r="A54" s="24" t="s">
        <v>130</v>
      </c>
    </row>
  </sheetData>
  <printOptions/>
  <pageMargins left="0.75" right="0.75" top="1" bottom="1" header="0.5" footer="0.5"/>
  <pageSetup fitToHeight="1" fitToWidth="1" horizontalDpi="300" verticalDpi="300" orientation="portrait" scale="73" r:id="rId1"/>
  <headerFooter alignWithMargins="0">
    <oddHeader xml:space="preserve">&amp;L&amp;"Times New Roman,Regular"November 1999&amp;R&amp;"Times New Roman,Regular"IEEE P802.15 99/105r1&amp;"Courier,Regular"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6384" width="8.8984375" style="21" customWidth="1"/>
  </cols>
  <sheetData>
    <row r="2" ht="15.75">
      <c r="A2" s="18" t="s">
        <v>60</v>
      </c>
    </row>
    <row r="3" ht="15.75">
      <c r="A3" s="18" t="s">
        <v>61</v>
      </c>
    </row>
    <row r="4" ht="15.75">
      <c r="A4" s="18" t="s">
        <v>62</v>
      </c>
    </row>
    <row r="6" ht="15.75">
      <c r="A6" s="21" t="s">
        <v>31</v>
      </c>
    </row>
  </sheetData>
  <printOptions/>
  <pageMargins left="0.75" right="0.75" top="1.25" bottom="1" header="0.5" footer="0.5"/>
  <pageSetup fitToHeight="1" fitToWidth="1" horizontalDpi="600" verticalDpi="600" orientation="portrait" scale="68" r:id="rId2"/>
  <headerFooter alignWithMargins="0">
    <oddHeader>&amp;L&amp;"Times New Roman,Regular"November1999&amp;R&amp;"Times New Roman,Regular"IEEE P802.15 99/105r1</oddHeader>
    <oddFooter>&amp;L&amp;"Times New Roman,Regular"Submission&amp;CPage &amp;P&amp;RRobert F. Heile, GTE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/>
      <c r="D1" s="2"/>
      <c r="E1" s="2"/>
      <c r="F1" s="2"/>
      <c r="G1" s="2"/>
    </row>
    <row r="2" spans="1:7" ht="15.75">
      <c r="A2" s="2"/>
      <c r="B2" s="2"/>
      <c r="C2" s="14"/>
      <c r="D2" s="2"/>
      <c r="E2" s="2"/>
      <c r="F2" s="2"/>
      <c r="G2" s="2"/>
    </row>
    <row r="3" spans="1:7" ht="15.75">
      <c r="A3" s="21" t="s">
        <v>135</v>
      </c>
      <c r="B3" s="2"/>
      <c r="C3" s="15"/>
      <c r="D3" s="2"/>
      <c r="E3" s="2"/>
      <c r="F3" s="2"/>
      <c r="G3" s="2"/>
    </row>
    <row r="4" spans="1:7" ht="15.75">
      <c r="A4" s="26" t="s">
        <v>136</v>
      </c>
      <c r="B4" s="2"/>
      <c r="C4" s="2"/>
      <c r="D4" s="2"/>
      <c r="E4" s="2"/>
      <c r="F4" s="2"/>
      <c r="G4" s="2"/>
    </row>
    <row r="5" spans="1:7" ht="15.75">
      <c r="A5" s="21" t="s">
        <v>95</v>
      </c>
      <c r="B5" s="2"/>
      <c r="C5" s="3"/>
      <c r="D5" s="3"/>
      <c r="E5" s="7"/>
      <c r="F5" s="4"/>
      <c r="G5" s="5"/>
    </row>
    <row r="6" spans="1:7" ht="15.75">
      <c r="A6" s="26" t="s">
        <v>137</v>
      </c>
      <c r="B6" s="2"/>
      <c r="C6" s="7"/>
      <c r="D6" s="3"/>
      <c r="E6" s="3"/>
      <c r="F6" s="4"/>
      <c r="G6" s="5"/>
    </row>
    <row r="7" spans="1:7" ht="15.75">
      <c r="A7" s="27" t="s">
        <v>138</v>
      </c>
      <c r="B7" s="3"/>
      <c r="C7" s="3"/>
      <c r="D7" s="3"/>
      <c r="E7" s="3"/>
      <c r="F7" s="4"/>
      <c r="G7" s="5"/>
    </row>
    <row r="8" spans="1:7" ht="15">
      <c r="A8" s="2"/>
      <c r="B8" s="3"/>
      <c r="C8" s="2"/>
      <c r="D8" s="2"/>
      <c r="E8" s="2"/>
      <c r="F8" s="2"/>
      <c r="G8" s="2"/>
    </row>
    <row r="9" spans="1:7" ht="15">
      <c r="A9" s="8" t="s">
        <v>186</v>
      </c>
      <c r="B9" s="3"/>
      <c r="C9" s="6"/>
      <c r="D9" s="3"/>
      <c r="E9" s="6"/>
      <c r="F9" s="4"/>
      <c r="G9" s="5"/>
    </row>
    <row r="10" spans="1:7" ht="15">
      <c r="A10" s="10" t="s">
        <v>187</v>
      </c>
      <c r="B10" s="3"/>
      <c r="C10" s="6"/>
      <c r="D10" s="3"/>
      <c r="E10" s="6"/>
      <c r="F10" s="4"/>
      <c r="G10" s="5"/>
    </row>
    <row r="11" spans="1:7" ht="15">
      <c r="A11" s="8" t="s">
        <v>188</v>
      </c>
      <c r="B11" s="3"/>
      <c r="C11" s="6"/>
      <c r="D11" s="3"/>
      <c r="E11" s="6"/>
      <c r="F11" s="4"/>
      <c r="G11" s="5"/>
    </row>
    <row r="12" spans="1:7" ht="15">
      <c r="A12" s="2" t="s">
        <v>86</v>
      </c>
      <c r="B12" s="3"/>
      <c r="C12" s="6"/>
      <c r="D12" s="3"/>
      <c r="E12" s="6"/>
      <c r="F12" s="4"/>
      <c r="G12" s="5"/>
    </row>
    <row r="13" spans="1:7" ht="15">
      <c r="A13" s="2" t="s">
        <v>87</v>
      </c>
      <c r="B13" s="3"/>
      <c r="C13" s="6"/>
      <c r="D13" s="3"/>
      <c r="E13" s="6"/>
      <c r="F13" s="4"/>
      <c r="G13" s="5"/>
    </row>
    <row r="14" spans="1:7" ht="15">
      <c r="A14" s="8" t="s">
        <v>134</v>
      </c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2"/>
      <c r="D26" s="3"/>
      <c r="E26" s="2"/>
      <c r="F26" s="4"/>
      <c r="G26" s="5"/>
    </row>
    <row r="27" spans="1:7" ht="15">
      <c r="A27" s="8" t="s">
        <v>10</v>
      </c>
      <c r="B27" s="3" t="s">
        <v>10</v>
      </c>
      <c r="C27" s="2" t="s">
        <v>11</v>
      </c>
      <c r="D27" s="3" t="s">
        <v>10</v>
      </c>
      <c r="E27" s="2"/>
      <c r="F27" s="4" t="s">
        <v>10</v>
      </c>
      <c r="G27" s="5" t="s">
        <v>10</v>
      </c>
    </row>
    <row r="28" spans="1:4" ht="15">
      <c r="A28" s="3"/>
      <c r="B28" s="2"/>
      <c r="C28" s="2" t="s">
        <v>12</v>
      </c>
      <c r="D28" s="2"/>
    </row>
    <row r="29" spans="1:4" ht="15">
      <c r="A29" s="3" t="s">
        <v>13</v>
      </c>
      <c r="B29" s="2"/>
      <c r="C29" s="2"/>
      <c r="D29" s="2"/>
    </row>
    <row r="30" spans="1:3" ht="15">
      <c r="A30" s="3" t="s">
        <v>14</v>
      </c>
      <c r="B30" s="2"/>
      <c r="C30" s="2"/>
    </row>
    <row r="31" spans="1:3" ht="15">
      <c r="A31" s="3" t="s">
        <v>15</v>
      </c>
      <c r="B31" s="2"/>
      <c r="C31" s="2"/>
    </row>
    <row r="32" spans="1:3" ht="15">
      <c r="A32" s="3" t="s">
        <v>16</v>
      </c>
      <c r="B32" s="2"/>
      <c r="C32" s="2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&amp;LNovember 1999&amp;RDoc:. P802.11-99/105r1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2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14" t="s">
        <v>139</v>
      </c>
      <c r="D1" s="2"/>
      <c r="E1" s="2"/>
      <c r="G1" s="2"/>
    </row>
    <row r="2" spans="1:7" ht="15.75">
      <c r="A2" s="2"/>
      <c r="B2" s="2"/>
      <c r="C2" s="14" t="s">
        <v>141</v>
      </c>
      <c r="D2" s="2"/>
      <c r="E2" s="2"/>
      <c r="G2" s="2"/>
    </row>
    <row r="3" spans="1:7" ht="15.75">
      <c r="A3" s="2"/>
      <c r="B3" s="2"/>
      <c r="C3" s="28" t="s">
        <v>140</v>
      </c>
      <c r="D3" s="2"/>
      <c r="E3" s="2"/>
      <c r="G3" s="2"/>
    </row>
    <row r="4" spans="1:7" ht="15.75">
      <c r="A4" s="2"/>
      <c r="B4" s="2"/>
      <c r="C4" s="28"/>
      <c r="D4" s="2"/>
      <c r="E4" s="2"/>
      <c r="G4" s="2"/>
    </row>
    <row r="5" spans="1:7" ht="15.75">
      <c r="A5" s="21" t="s">
        <v>176</v>
      </c>
      <c r="B5" s="2"/>
      <c r="C5" s="28"/>
      <c r="D5" s="2"/>
      <c r="E5" s="2"/>
      <c r="G5" s="2"/>
    </row>
    <row r="6" spans="1:7" ht="12.75">
      <c r="A6" s="2"/>
      <c r="B6" s="2"/>
      <c r="C6" s="37"/>
      <c r="D6" s="2"/>
      <c r="E6" s="2"/>
      <c r="G6" s="2"/>
    </row>
    <row r="7" spans="1:7" ht="12.75">
      <c r="A7" s="40" t="s">
        <v>0</v>
      </c>
      <c r="B7" s="2"/>
      <c r="C7" s="38" t="s">
        <v>168</v>
      </c>
      <c r="D7" s="2" t="s">
        <v>35</v>
      </c>
      <c r="E7" s="2" t="s">
        <v>169</v>
      </c>
      <c r="F7" s="2">
        <v>1</v>
      </c>
      <c r="G7" s="5">
        <f>TIME(7,0,0)</f>
        <v>0.2916666666666667</v>
      </c>
    </row>
    <row r="8" spans="1:7" ht="12.75">
      <c r="A8" s="40" t="s">
        <v>3</v>
      </c>
      <c r="B8" s="2"/>
      <c r="C8" s="38" t="s">
        <v>170</v>
      </c>
      <c r="D8" s="2" t="s">
        <v>35</v>
      </c>
      <c r="E8" s="2" t="s">
        <v>169</v>
      </c>
      <c r="F8" s="2">
        <v>9</v>
      </c>
      <c r="G8" s="5">
        <f>G7+TIME(0,F7,0)</f>
        <v>0.2923611111111111</v>
      </c>
    </row>
    <row r="9" spans="1:7" ht="12.75">
      <c r="A9" s="40" t="s">
        <v>5</v>
      </c>
      <c r="B9" s="2"/>
      <c r="C9" s="38" t="s">
        <v>171</v>
      </c>
      <c r="D9" s="2"/>
      <c r="E9" s="2" t="s">
        <v>172</v>
      </c>
      <c r="F9" s="2">
        <v>30</v>
      </c>
      <c r="G9" s="5">
        <f>G8+TIME(0,F8,0)</f>
        <v>0.2986111111111111</v>
      </c>
    </row>
    <row r="10" spans="1:7" ht="12.75">
      <c r="A10" s="40" t="s">
        <v>21</v>
      </c>
      <c r="B10" s="2"/>
      <c r="C10" s="38" t="s">
        <v>173</v>
      </c>
      <c r="D10" s="2"/>
      <c r="E10" s="2" t="s">
        <v>169</v>
      </c>
      <c r="F10" s="2">
        <v>10</v>
      </c>
      <c r="G10" s="5">
        <f>G9+TIME(0,F9,0)</f>
        <v>0.3194444444444444</v>
      </c>
    </row>
    <row r="11" spans="1:7" ht="12.75">
      <c r="A11" s="40" t="s">
        <v>22</v>
      </c>
      <c r="B11" s="2"/>
      <c r="C11" s="38" t="s">
        <v>174</v>
      </c>
      <c r="D11" s="2"/>
      <c r="E11" s="2" t="s">
        <v>169</v>
      </c>
      <c r="F11" s="2">
        <v>10</v>
      </c>
      <c r="G11" s="5">
        <f>G10+TIME(0,F10,0)</f>
        <v>0.32638888888888884</v>
      </c>
    </row>
    <row r="12" spans="1:7" ht="12.75">
      <c r="A12" s="40" t="s">
        <v>157</v>
      </c>
      <c r="B12" s="2"/>
      <c r="C12" s="38" t="s">
        <v>175</v>
      </c>
      <c r="D12" s="2"/>
      <c r="E12" s="2"/>
      <c r="G12" s="5">
        <f>G11+TIME(0,F11,0)</f>
        <v>0.33333333333333326</v>
      </c>
    </row>
    <row r="13" spans="1:7" ht="15.75">
      <c r="A13" s="16"/>
      <c r="B13" s="2"/>
      <c r="C13" s="39"/>
      <c r="D13" s="2"/>
      <c r="E13" s="2"/>
      <c r="G13" s="2"/>
    </row>
    <row r="14" spans="1:7" ht="15.75">
      <c r="A14" s="21" t="s">
        <v>167</v>
      </c>
      <c r="B14" s="21"/>
      <c r="C14" s="28"/>
      <c r="D14" s="2"/>
      <c r="E14" s="2"/>
      <c r="G14" s="2"/>
    </row>
    <row r="15" spans="1:7" ht="12.75">
      <c r="A15" s="2"/>
      <c r="B15" s="2"/>
      <c r="G15" s="2"/>
    </row>
    <row r="16" spans="1:7" ht="12.75">
      <c r="A16" s="3" t="s">
        <v>0</v>
      </c>
      <c r="B16" s="2" t="s">
        <v>23</v>
      </c>
      <c r="C16" s="3" t="s">
        <v>89</v>
      </c>
      <c r="D16" s="3" t="s">
        <v>2</v>
      </c>
      <c r="E16" s="3" t="s">
        <v>17</v>
      </c>
      <c r="F16" s="4">
        <v>1</v>
      </c>
      <c r="G16" s="5">
        <f>TIME(13,0,0)</f>
        <v>0.5416666666666666</v>
      </c>
    </row>
    <row r="17" spans="1:7" ht="12.75">
      <c r="A17" s="7" t="s">
        <v>3</v>
      </c>
      <c r="B17" s="2" t="s">
        <v>23</v>
      </c>
      <c r="C17" s="2" t="s">
        <v>36</v>
      </c>
      <c r="D17" s="3" t="s">
        <v>2</v>
      </c>
      <c r="E17" s="6" t="s">
        <v>17</v>
      </c>
      <c r="F17" s="4">
        <v>3</v>
      </c>
      <c r="G17" s="5">
        <f>G16+TIME(0,F16,0)</f>
        <v>0.5423611111111111</v>
      </c>
    </row>
    <row r="18" spans="1:7" ht="12.75">
      <c r="A18" s="7" t="s">
        <v>5</v>
      </c>
      <c r="B18" s="2" t="s">
        <v>23</v>
      </c>
      <c r="C18" s="6" t="s">
        <v>63</v>
      </c>
      <c r="D18" s="3" t="s">
        <v>2</v>
      </c>
      <c r="E18" s="3" t="s">
        <v>17</v>
      </c>
      <c r="F18" s="4">
        <v>2</v>
      </c>
      <c r="G18" s="5">
        <f aca="true" t="shared" si="0" ref="G18:G43">G17+TIME(0,F17,0)</f>
        <v>0.5444444444444444</v>
      </c>
    </row>
    <row r="19" spans="1:7" ht="12.75">
      <c r="A19" s="7" t="s">
        <v>21</v>
      </c>
      <c r="B19" s="2" t="s">
        <v>23</v>
      </c>
      <c r="C19" s="9" t="s">
        <v>65</v>
      </c>
      <c r="D19" s="3" t="s">
        <v>2</v>
      </c>
      <c r="E19" s="3" t="s">
        <v>17</v>
      </c>
      <c r="F19" s="4">
        <v>15</v>
      </c>
      <c r="G19" s="5">
        <f t="shared" si="0"/>
        <v>0.5458333333333333</v>
      </c>
    </row>
    <row r="20" spans="1:7" ht="12.75">
      <c r="A20" s="7" t="s">
        <v>22</v>
      </c>
      <c r="B20" s="3" t="s">
        <v>23</v>
      </c>
      <c r="C20" s="2" t="s">
        <v>64</v>
      </c>
      <c r="D20" s="3" t="s">
        <v>2</v>
      </c>
      <c r="E20" s="3" t="s">
        <v>17</v>
      </c>
      <c r="F20" s="4">
        <v>2</v>
      </c>
      <c r="G20" s="5">
        <f t="shared" si="0"/>
        <v>0.5562499999999999</v>
      </c>
    </row>
    <row r="21" spans="1:7" ht="12.75">
      <c r="A21" s="16">
        <v>6</v>
      </c>
      <c r="B21" s="12" t="s">
        <v>23</v>
      </c>
      <c r="C21" s="3" t="s">
        <v>4</v>
      </c>
      <c r="D21" s="3" t="s">
        <v>2</v>
      </c>
      <c r="E21" s="3" t="s">
        <v>17</v>
      </c>
      <c r="F21" s="4">
        <v>5</v>
      </c>
      <c r="G21" s="5">
        <f t="shared" si="0"/>
        <v>0.5576388888888888</v>
      </c>
    </row>
    <row r="22" spans="2:7" ht="12.75">
      <c r="B22" s="3" t="s">
        <v>6</v>
      </c>
      <c r="C22" s="2"/>
      <c r="D22" s="2"/>
      <c r="E22" s="2"/>
      <c r="G22" s="19">
        <f t="shared" si="0"/>
        <v>0.561111111111111</v>
      </c>
    </row>
    <row r="23" spans="1:7" ht="12.75">
      <c r="A23" s="8" t="s">
        <v>44</v>
      </c>
      <c r="B23" s="3" t="s">
        <v>7</v>
      </c>
      <c r="C23" s="6" t="s">
        <v>142</v>
      </c>
      <c r="D23" s="3" t="s">
        <v>2</v>
      </c>
      <c r="E23" s="6" t="s">
        <v>20</v>
      </c>
      <c r="F23" s="4">
        <v>5</v>
      </c>
      <c r="G23" s="5">
        <f t="shared" si="0"/>
        <v>0.561111111111111</v>
      </c>
    </row>
    <row r="24" spans="1:7" ht="12.75">
      <c r="A24" s="8" t="s">
        <v>45</v>
      </c>
      <c r="B24" s="3" t="s">
        <v>8</v>
      </c>
      <c r="C24" s="2" t="s">
        <v>66</v>
      </c>
      <c r="D24" s="3" t="s">
        <v>2</v>
      </c>
      <c r="E24" s="6" t="s">
        <v>17</v>
      </c>
      <c r="F24" s="4">
        <v>2</v>
      </c>
      <c r="G24" s="5">
        <f t="shared" si="0"/>
        <v>0.5645833333333332</v>
      </c>
    </row>
    <row r="25" spans="1:7" ht="12.75">
      <c r="A25" s="10" t="s">
        <v>46</v>
      </c>
      <c r="B25" s="3" t="s">
        <v>9</v>
      </c>
      <c r="C25" s="11" t="s">
        <v>143</v>
      </c>
      <c r="D25" s="3" t="s">
        <v>2</v>
      </c>
      <c r="E25" s="6" t="s">
        <v>17</v>
      </c>
      <c r="F25" s="4">
        <v>5</v>
      </c>
      <c r="G25" s="5">
        <f t="shared" si="0"/>
        <v>0.5659722222222221</v>
      </c>
    </row>
    <row r="26" spans="1:7" ht="12.75">
      <c r="A26" s="10" t="s">
        <v>47</v>
      </c>
      <c r="B26" s="3" t="s">
        <v>9</v>
      </c>
      <c r="C26" s="13" t="s">
        <v>67</v>
      </c>
      <c r="D26" s="3" t="s">
        <v>2</v>
      </c>
      <c r="E26" s="6" t="s">
        <v>19</v>
      </c>
      <c r="F26" s="4">
        <v>10</v>
      </c>
      <c r="G26" s="5">
        <f t="shared" si="0"/>
        <v>0.5694444444444443</v>
      </c>
    </row>
    <row r="27" spans="1:7" ht="12.75">
      <c r="A27" s="10" t="s">
        <v>48</v>
      </c>
      <c r="B27" s="3" t="s">
        <v>9</v>
      </c>
      <c r="C27" s="11" t="s">
        <v>69</v>
      </c>
      <c r="D27" s="3" t="s">
        <v>2</v>
      </c>
      <c r="E27" s="6" t="s">
        <v>19</v>
      </c>
      <c r="F27" s="4">
        <v>5</v>
      </c>
      <c r="G27" s="5">
        <f t="shared" si="0"/>
        <v>0.5763888888888887</v>
      </c>
    </row>
    <row r="28" spans="1:7" ht="12.75">
      <c r="A28" s="10" t="s">
        <v>49</v>
      </c>
      <c r="B28" s="3" t="s">
        <v>9</v>
      </c>
      <c r="C28" s="11" t="s">
        <v>68</v>
      </c>
      <c r="D28" s="3" t="s">
        <v>2</v>
      </c>
      <c r="E28" s="6" t="s">
        <v>80</v>
      </c>
      <c r="F28" s="4">
        <v>5</v>
      </c>
      <c r="G28" s="5">
        <f t="shared" si="0"/>
        <v>0.5798611111111109</v>
      </c>
    </row>
    <row r="29" spans="1:7" ht="12.75">
      <c r="A29" s="17" t="s">
        <v>57</v>
      </c>
      <c r="B29" s="3" t="s">
        <v>9</v>
      </c>
      <c r="C29" s="11" t="s">
        <v>70</v>
      </c>
      <c r="D29" s="3" t="s">
        <v>2</v>
      </c>
      <c r="E29" s="6" t="s">
        <v>81</v>
      </c>
      <c r="F29" s="4">
        <v>5</v>
      </c>
      <c r="G29" s="5">
        <f t="shared" si="0"/>
        <v>0.5833333333333331</v>
      </c>
    </row>
    <row r="30" spans="1:7" ht="12.75">
      <c r="A30" s="17" t="s">
        <v>58</v>
      </c>
      <c r="B30" s="3" t="s">
        <v>9</v>
      </c>
      <c r="C30" s="11" t="s">
        <v>71</v>
      </c>
      <c r="D30" s="3" t="s">
        <v>2</v>
      </c>
      <c r="E30" s="6" t="s">
        <v>17</v>
      </c>
      <c r="F30" s="4">
        <v>2</v>
      </c>
      <c r="G30" s="5">
        <f t="shared" si="0"/>
        <v>0.5868055555555554</v>
      </c>
    </row>
    <row r="31" spans="1:7" s="35" customFormat="1" ht="12.75">
      <c r="A31" s="29" t="s">
        <v>50</v>
      </c>
      <c r="B31" s="30" t="s">
        <v>7</v>
      </c>
      <c r="C31" s="31" t="s">
        <v>185</v>
      </c>
      <c r="D31" s="30" t="s">
        <v>2</v>
      </c>
      <c r="E31" s="32" t="s">
        <v>19</v>
      </c>
      <c r="F31" s="33">
        <v>30</v>
      </c>
      <c r="G31" s="34">
        <f t="shared" si="0"/>
        <v>0.5881944444444442</v>
      </c>
    </row>
    <row r="32" spans="1:7" s="35" customFormat="1" ht="25.5">
      <c r="A32" s="42" t="s">
        <v>181</v>
      </c>
      <c r="B32" s="30"/>
      <c r="C32" s="43" t="s">
        <v>183</v>
      </c>
      <c r="D32" s="30"/>
      <c r="E32" s="32"/>
      <c r="F32" s="33"/>
      <c r="G32" s="34"/>
    </row>
    <row r="33" spans="1:7" s="35" customFormat="1" ht="25.5">
      <c r="A33" s="42" t="s">
        <v>182</v>
      </c>
      <c r="B33" s="30"/>
      <c r="C33" s="43" t="s">
        <v>184</v>
      </c>
      <c r="D33" s="30"/>
      <c r="E33" s="32"/>
      <c r="F33" s="33"/>
      <c r="G33" s="34"/>
    </row>
    <row r="34" spans="1:7" ht="12.75">
      <c r="A34" s="10" t="s">
        <v>51</v>
      </c>
      <c r="B34" s="3" t="s">
        <v>7</v>
      </c>
      <c r="C34" s="6" t="s">
        <v>88</v>
      </c>
      <c r="D34" s="3" t="s">
        <v>2</v>
      </c>
      <c r="E34" s="6" t="s">
        <v>17</v>
      </c>
      <c r="F34" s="4">
        <v>4</v>
      </c>
      <c r="G34" s="5">
        <f>G31+TIME(0,F31,0)</f>
        <v>0.6090277777777776</v>
      </c>
    </row>
    <row r="35" spans="1:7" ht="12.75">
      <c r="A35" s="10" t="s">
        <v>52</v>
      </c>
      <c r="B35" s="3" t="s">
        <v>9</v>
      </c>
      <c r="C35" s="2" t="s">
        <v>32</v>
      </c>
      <c r="D35" s="3" t="s">
        <v>2</v>
      </c>
      <c r="E35" s="6" t="s">
        <v>17</v>
      </c>
      <c r="F35" s="4">
        <v>5</v>
      </c>
      <c r="G35" s="5">
        <f t="shared" si="0"/>
        <v>0.6118055555555554</v>
      </c>
    </row>
    <row r="36" spans="1:7" ht="12.75">
      <c r="A36" s="10" t="s">
        <v>53</v>
      </c>
      <c r="B36" s="3" t="s">
        <v>9</v>
      </c>
      <c r="C36" s="2" t="s">
        <v>34</v>
      </c>
      <c r="D36" s="3" t="s">
        <v>2</v>
      </c>
      <c r="E36" s="6" t="s">
        <v>17</v>
      </c>
      <c r="F36" s="4">
        <v>5</v>
      </c>
      <c r="G36" s="5">
        <f t="shared" si="0"/>
        <v>0.6152777777777776</v>
      </c>
    </row>
    <row r="37" spans="1:7" ht="12.75">
      <c r="A37" s="10" t="s">
        <v>54</v>
      </c>
      <c r="B37" s="3" t="s">
        <v>9</v>
      </c>
      <c r="C37" s="2" t="s">
        <v>33</v>
      </c>
      <c r="D37" s="3" t="s">
        <v>2</v>
      </c>
      <c r="E37" s="6" t="s">
        <v>17</v>
      </c>
      <c r="F37" s="4">
        <v>5</v>
      </c>
      <c r="G37" s="5">
        <f t="shared" si="0"/>
        <v>0.6187499999999998</v>
      </c>
    </row>
    <row r="38" spans="1:7" ht="12.75">
      <c r="A38" s="10" t="s">
        <v>55</v>
      </c>
      <c r="B38" s="3" t="s">
        <v>9</v>
      </c>
      <c r="C38" s="2" t="s">
        <v>37</v>
      </c>
      <c r="D38" s="3" t="s">
        <v>2</v>
      </c>
      <c r="E38" s="6" t="s">
        <v>17</v>
      </c>
      <c r="F38" s="4">
        <v>3</v>
      </c>
      <c r="G38" s="5">
        <f t="shared" si="0"/>
        <v>0.622222222222222</v>
      </c>
    </row>
    <row r="39" spans="1:7" ht="12.75">
      <c r="A39" s="10" t="s">
        <v>56</v>
      </c>
      <c r="B39" s="3" t="s">
        <v>7</v>
      </c>
      <c r="C39" s="6" t="s">
        <v>72</v>
      </c>
      <c r="D39" s="3"/>
      <c r="E39" s="6"/>
      <c r="F39" s="4">
        <v>1</v>
      </c>
      <c r="G39" s="5">
        <f t="shared" si="0"/>
        <v>0.6243055555555553</v>
      </c>
    </row>
    <row r="40" spans="1:7" ht="12.75">
      <c r="A40" s="10"/>
      <c r="B40" s="3"/>
      <c r="D40" s="3"/>
      <c r="E40" s="6"/>
      <c r="F40" s="4"/>
      <c r="G40" s="19">
        <f t="shared" si="0"/>
        <v>0.6249999999999998</v>
      </c>
    </row>
    <row r="41" spans="1:7" ht="12.75">
      <c r="A41" s="8"/>
      <c r="B41" s="3"/>
      <c r="C41" s="2" t="s">
        <v>18</v>
      </c>
      <c r="F41" s="2">
        <v>30</v>
      </c>
      <c r="G41" s="5">
        <f t="shared" si="0"/>
        <v>0.6249999999999998</v>
      </c>
    </row>
    <row r="42" spans="1:7" ht="12.75">
      <c r="A42" s="8"/>
      <c r="B42" s="3"/>
      <c r="D42" s="3"/>
      <c r="E42" s="6"/>
      <c r="F42" s="4"/>
      <c r="G42" s="19">
        <f t="shared" si="0"/>
        <v>0.6458333333333331</v>
      </c>
    </row>
    <row r="43" spans="1:7" ht="12.75">
      <c r="A43" s="8"/>
      <c r="B43" s="3"/>
      <c r="C43" s="2" t="s">
        <v>180</v>
      </c>
      <c r="D43" s="3"/>
      <c r="E43" s="6"/>
      <c r="F43" s="4"/>
      <c r="G43" s="5">
        <f t="shared" si="0"/>
        <v>0.6458333333333331</v>
      </c>
    </row>
    <row r="44" spans="1:7" ht="12.75">
      <c r="A44" s="8"/>
      <c r="B44" s="3"/>
      <c r="D44" s="3"/>
      <c r="E44" s="6"/>
      <c r="F44" s="4"/>
      <c r="G44" s="5"/>
    </row>
    <row r="45" spans="1:7" ht="12.75">
      <c r="A45" s="8"/>
      <c r="B45" s="3"/>
      <c r="D45" s="3"/>
      <c r="E45" s="2"/>
      <c r="F45" s="4"/>
      <c r="G45" s="5"/>
    </row>
    <row r="46" spans="1:7" ht="12.75">
      <c r="A46" s="8"/>
      <c r="B46" s="3"/>
      <c r="D46" s="3"/>
      <c r="E46" s="6"/>
      <c r="F46" s="4"/>
      <c r="G46" s="5"/>
    </row>
    <row r="47" spans="1:7" ht="12.75">
      <c r="A47" s="8"/>
      <c r="B47" s="3"/>
      <c r="D47" s="3"/>
      <c r="E47" s="6"/>
      <c r="F47" s="4"/>
      <c r="G47" s="5"/>
    </row>
    <row r="48" spans="1:7" ht="12.75">
      <c r="A48" s="8"/>
      <c r="B48" s="3"/>
      <c r="C48" s="6"/>
      <c r="D48" s="3"/>
      <c r="E48" s="6"/>
      <c r="F48" s="4"/>
      <c r="G48" s="5"/>
    </row>
    <row r="49" spans="1:7" ht="12.75">
      <c r="A49" s="8"/>
      <c r="B49" s="3"/>
      <c r="C49" s="6"/>
      <c r="D49" s="3"/>
      <c r="E49" s="2"/>
      <c r="F49" s="4"/>
      <c r="G49" s="5"/>
    </row>
    <row r="50" spans="1:7" ht="12.75">
      <c r="A50" s="8"/>
      <c r="B50" s="3"/>
      <c r="C50" s="6"/>
      <c r="D50" s="3"/>
      <c r="E50" s="6"/>
      <c r="F50" s="4"/>
      <c r="G50" s="5"/>
    </row>
    <row r="51" spans="1:7" ht="12.75">
      <c r="A51" s="8"/>
      <c r="B51" s="3"/>
      <c r="C51" s="6"/>
      <c r="D51" s="3"/>
      <c r="E51" s="6"/>
      <c r="F51" s="4"/>
      <c r="G51" s="5"/>
    </row>
    <row r="52" spans="1:7" ht="12.75">
      <c r="A52" s="8"/>
      <c r="B52" s="3"/>
      <c r="C52" s="6"/>
      <c r="D52" s="3"/>
      <c r="E52" s="6"/>
      <c r="F52" s="4"/>
      <c r="G52" s="5"/>
    </row>
    <row r="53" spans="1:7" ht="12.75">
      <c r="A53" s="8"/>
      <c r="B53" s="3"/>
      <c r="C53" s="6"/>
      <c r="D53" s="3"/>
      <c r="E53" s="6"/>
      <c r="F53" s="4"/>
      <c r="G53" s="5"/>
    </row>
    <row r="54" spans="1:7" ht="12.75">
      <c r="A54" s="8"/>
      <c r="B54" s="3"/>
      <c r="C54" s="6"/>
      <c r="D54" s="3"/>
      <c r="E54" s="6"/>
      <c r="F54" s="4"/>
      <c r="G54" s="5"/>
    </row>
    <row r="55" spans="1:7" ht="12.75">
      <c r="A55" s="8"/>
      <c r="B55" s="3"/>
      <c r="C55" s="6"/>
      <c r="D55" s="3"/>
      <c r="E55" s="6"/>
      <c r="F55" s="4"/>
      <c r="G55" s="5"/>
    </row>
    <row r="56" spans="1:7" ht="12.75">
      <c r="A56" s="8"/>
      <c r="B56" s="3"/>
      <c r="C56" s="6"/>
      <c r="D56" s="3"/>
      <c r="E56" s="6"/>
      <c r="F56" s="4"/>
      <c r="G56" s="5"/>
    </row>
    <row r="57" spans="1:7" ht="12.75">
      <c r="A57" s="8"/>
      <c r="B57" s="3"/>
      <c r="C57" s="2"/>
      <c r="D57" s="3"/>
      <c r="E57" s="2"/>
      <c r="F57" s="4"/>
      <c r="G57" s="5"/>
    </row>
    <row r="58" spans="1:7" ht="12.75">
      <c r="A58" s="8" t="s">
        <v>10</v>
      </c>
      <c r="B58" s="3" t="s">
        <v>10</v>
      </c>
      <c r="C58" s="2" t="s">
        <v>11</v>
      </c>
      <c r="D58" s="3" t="s">
        <v>10</v>
      </c>
      <c r="E58" s="2"/>
      <c r="F58" s="4" t="s">
        <v>10</v>
      </c>
      <c r="G58" s="5" t="s">
        <v>10</v>
      </c>
    </row>
    <row r="59" spans="1:4" ht="12.75">
      <c r="A59" s="3"/>
      <c r="B59" s="2"/>
      <c r="C59" s="2" t="s">
        <v>12</v>
      </c>
      <c r="D59" s="2"/>
    </row>
    <row r="60" spans="1:4" ht="12.75">
      <c r="A60" s="3" t="s">
        <v>13</v>
      </c>
      <c r="B60" s="2"/>
      <c r="C60" s="2"/>
      <c r="D60" s="2"/>
    </row>
    <row r="61" spans="1:3" ht="12.75">
      <c r="A61" s="3" t="s">
        <v>14</v>
      </c>
      <c r="B61" s="2"/>
      <c r="C61" s="2"/>
    </row>
    <row r="62" spans="1:3" ht="12.75">
      <c r="A62" s="3" t="s">
        <v>15</v>
      </c>
      <c r="B62" s="2"/>
      <c r="C62" s="2"/>
    </row>
    <row r="63" spans="1:3" ht="12.75">
      <c r="A63" s="3" t="s">
        <v>16</v>
      </c>
      <c r="B63" s="2"/>
      <c r="C63" s="2"/>
    </row>
  </sheetData>
  <printOptions/>
  <pageMargins left="0.5" right="0.25" top="1.25" bottom="1.25" header="0.5" footer="0.5"/>
  <pageSetup fitToHeight="1" fitToWidth="1" horizontalDpi="300" verticalDpi="300" orientation="portrait" scale="75" r:id="rId1"/>
  <headerFooter alignWithMargins="0">
    <oddHeader xml:space="preserve">&amp;LNovember 99&amp;R&amp;"Times New Roman,Regular"IEEE P802.15 99/105r1&amp;"Courier,Regular"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4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0" t="s">
        <v>144</v>
      </c>
      <c r="D2" s="2"/>
      <c r="E2" s="2"/>
      <c r="F2" s="2"/>
      <c r="G2" s="2"/>
    </row>
    <row r="3" spans="1:7" ht="15.75">
      <c r="A3" s="2"/>
      <c r="B3" s="2"/>
      <c r="C3" s="28" t="s">
        <v>140</v>
      </c>
      <c r="D3" s="2"/>
      <c r="E3" s="2"/>
      <c r="F3" s="2"/>
      <c r="G3" s="2"/>
    </row>
    <row r="4" spans="1:7" ht="15.75">
      <c r="A4" s="2"/>
      <c r="B4" s="2"/>
      <c r="C4" s="28"/>
      <c r="D4" s="2"/>
      <c r="E4" s="2"/>
      <c r="F4" s="2"/>
      <c r="G4" s="2"/>
    </row>
    <row r="5" spans="1:12" ht="15">
      <c r="A5" s="2"/>
      <c r="B5" s="2"/>
      <c r="C5" s="46" t="s">
        <v>189</v>
      </c>
      <c r="D5" s="47"/>
      <c r="E5" s="47"/>
      <c r="F5" s="47"/>
      <c r="G5" s="47"/>
      <c r="H5" s="47"/>
      <c r="I5" s="47"/>
      <c r="J5" s="47"/>
      <c r="K5" s="47"/>
      <c r="L5" s="47"/>
    </row>
    <row r="6" spans="1:7" ht="15">
      <c r="A6" s="3">
        <v>0</v>
      </c>
      <c r="B6" s="2"/>
      <c r="C6" s="3" t="s">
        <v>38</v>
      </c>
      <c r="D6" s="3"/>
      <c r="E6" s="7"/>
      <c r="F6" s="4"/>
      <c r="G6" s="5">
        <f>TIME(13,0,0)</f>
        <v>0.5416666666666666</v>
      </c>
    </row>
    <row r="7" spans="1:7" ht="15">
      <c r="A7" s="7" t="s">
        <v>0</v>
      </c>
      <c r="B7" s="2" t="s">
        <v>23</v>
      </c>
      <c r="C7" s="22" t="s">
        <v>146</v>
      </c>
      <c r="D7" s="3"/>
      <c r="E7" s="3" t="s">
        <v>84</v>
      </c>
      <c r="F7" s="4">
        <v>1</v>
      </c>
      <c r="G7" s="5">
        <f>G6+TIME(0,F6,0)</f>
        <v>0.5416666666666666</v>
      </c>
    </row>
    <row r="8" spans="1:7" ht="15">
      <c r="A8" s="3">
        <v>1.1</v>
      </c>
      <c r="B8" s="2" t="s">
        <v>23</v>
      </c>
      <c r="C8" s="23" t="s">
        <v>36</v>
      </c>
      <c r="D8" s="3"/>
      <c r="E8" s="3" t="s">
        <v>83</v>
      </c>
      <c r="F8" s="4">
        <v>5</v>
      </c>
      <c r="G8" s="5">
        <f>G7+TIME(0,F7,0)</f>
        <v>0.5423611111111111</v>
      </c>
    </row>
    <row r="9" spans="1:7" ht="15">
      <c r="A9" s="3">
        <v>1.2</v>
      </c>
      <c r="B9" s="2" t="s">
        <v>23</v>
      </c>
      <c r="C9" s="23" t="s">
        <v>79</v>
      </c>
      <c r="D9" s="3"/>
      <c r="E9" s="3" t="s">
        <v>84</v>
      </c>
      <c r="F9" s="4">
        <v>5</v>
      </c>
      <c r="G9" s="5">
        <f>G8+TIME(0,F8,0)</f>
        <v>0.5458333333333333</v>
      </c>
    </row>
    <row r="10" spans="1:7" ht="15">
      <c r="A10" s="3">
        <v>1.3</v>
      </c>
      <c r="B10" s="2" t="s">
        <v>23</v>
      </c>
      <c r="C10" s="23" t="s">
        <v>37</v>
      </c>
      <c r="D10" s="3"/>
      <c r="E10" s="3" t="s">
        <v>84</v>
      </c>
      <c r="F10" s="4">
        <v>5</v>
      </c>
      <c r="G10" s="5">
        <f>G9+TIME(0,F9,0)</f>
        <v>0.5493055555555555</v>
      </c>
    </row>
    <row r="11" spans="1:7" s="2" customFormat="1" ht="12.75">
      <c r="A11" s="7" t="s">
        <v>3</v>
      </c>
      <c r="B11" s="2" t="s">
        <v>7</v>
      </c>
      <c r="C11" s="2" t="s">
        <v>147</v>
      </c>
      <c r="D11" s="3"/>
      <c r="E11" s="3"/>
      <c r="F11" s="4"/>
      <c r="G11" s="19">
        <f>G10+TIME(0,F10,0)</f>
        <v>0.5527777777777777</v>
      </c>
    </row>
    <row r="12" spans="1:7" s="2" customFormat="1" ht="12.75">
      <c r="A12" s="3">
        <v>2.1</v>
      </c>
      <c r="C12" s="13" t="s">
        <v>148</v>
      </c>
      <c r="D12" s="3"/>
      <c r="E12" s="3" t="s">
        <v>84</v>
      </c>
      <c r="F12" s="4">
        <v>5</v>
      </c>
      <c r="G12" s="5">
        <f aca="true" t="shared" si="0" ref="G12:G22">G11+TIME(0,F11,0)</f>
        <v>0.5527777777777777</v>
      </c>
    </row>
    <row r="13" spans="1:7" s="2" customFormat="1" ht="12.75">
      <c r="A13" s="3">
        <v>2.2</v>
      </c>
      <c r="C13" s="13" t="s">
        <v>66</v>
      </c>
      <c r="D13" s="3"/>
      <c r="E13" s="3" t="s">
        <v>84</v>
      </c>
      <c r="F13" s="4">
        <v>5</v>
      </c>
      <c r="G13" s="5">
        <f t="shared" si="0"/>
        <v>0.5562499999999999</v>
      </c>
    </row>
    <row r="14" spans="1:7" s="2" customFormat="1" ht="12.75">
      <c r="A14" s="7" t="s">
        <v>5</v>
      </c>
      <c r="B14" s="2" t="s">
        <v>23</v>
      </c>
      <c r="C14" s="2" t="s">
        <v>149</v>
      </c>
      <c r="D14" s="3"/>
      <c r="E14" s="3" t="s">
        <v>84</v>
      </c>
      <c r="F14" s="4">
        <v>5</v>
      </c>
      <c r="G14" s="5">
        <f t="shared" si="0"/>
        <v>0.5597222222222221</v>
      </c>
    </row>
    <row r="15" spans="1:7" s="2" customFormat="1" ht="12.75">
      <c r="A15" s="3"/>
      <c r="B15" s="3" t="s">
        <v>6</v>
      </c>
      <c r="D15" s="3"/>
      <c r="E15" s="3"/>
      <c r="F15" s="4"/>
      <c r="G15" s="19">
        <f t="shared" si="0"/>
        <v>0.5631944444444443</v>
      </c>
    </row>
    <row r="16" spans="1:7" ht="15">
      <c r="A16" s="7" t="s">
        <v>21</v>
      </c>
      <c r="B16" s="2" t="s">
        <v>9</v>
      </c>
      <c r="C16" s="3" t="s">
        <v>34</v>
      </c>
      <c r="D16" s="3"/>
      <c r="E16" s="7"/>
      <c r="F16" s="4"/>
      <c r="G16" s="19">
        <f t="shared" si="0"/>
        <v>0.5631944444444443</v>
      </c>
    </row>
    <row r="17" spans="1:7" ht="15">
      <c r="A17" s="3">
        <v>4.1</v>
      </c>
      <c r="B17" s="2" t="s">
        <v>9</v>
      </c>
      <c r="C17" s="23" t="s">
        <v>165</v>
      </c>
      <c r="D17" s="3"/>
      <c r="E17" s="3" t="s">
        <v>84</v>
      </c>
      <c r="F17" s="4">
        <v>6</v>
      </c>
      <c r="G17" s="5">
        <f t="shared" si="0"/>
        <v>0.5631944444444443</v>
      </c>
    </row>
    <row r="18" spans="1:7" s="45" customFormat="1" ht="25.5">
      <c r="A18" s="30">
        <v>4.2</v>
      </c>
      <c r="B18" s="38" t="s">
        <v>9</v>
      </c>
      <c r="C18" s="44" t="s">
        <v>190</v>
      </c>
      <c r="D18" s="30"/>
      <c r="E18" s="30" t="s">
        <v>19</v>
      </c>
      <c r="F18" s="33">
        <v>10</v>
      </c>
      <c r="G18" s="34">
        <f t="shared" si="0"/>
        <v>0.567361111111111</v>
      </c>
    </row>
    <row r="19" spans="1:7" ht="15">
      <c r="A19" s="3">
        <v>4.3</v>
      </c>
      <c r="B19" s="2" t="s">
        <v>9</v>
      </c>
      <c r="C19" s="23" t="s">
        <v>151</v>
      </c>
      <c r="D19" s="3"/>
      <c r="E19" s="3"/>
      <c r="F19" s="4"/>
      <c r="G19" s="19">
        <f t="shared" si="0"/>
        <v>0.5743055555555554</v>
      </c>
    </row>
    <row r="20" spans="1:7" ht="15">
      <c r="A20" s="3" t="s">
        <v>145</v>
      </c>
      <c r="B20" s="2" t="s">
        <v>9</v>
      </c>
      <c r="C20" s="36" t="s">
        <v>152</v>
      </c>
      <c r="D20" s="3"/>
      <c r="E20" s="3"/>
      <c r="F20" s="4">
        <v>20</v>
      </c>
      <c r="G20" s="5">
        <f t="shared" si="0"/>
        <v>0.5743055555555554</v>
      </c>
    </row>
    <row r="21" spans="1:7" ht="15">
      <c r="A21" s="3" t="s">
        <v>150</v>
      </c>
      <c r="B21" s="2" t="s">
        <v>9</v>
      </c>
      <c r="C21" s="36" t="s">
        <v>153</v>
      </c>
      <c r="D21" s="3"/>
      <c r="E21" s="3"/>
      <c r="F21" s="4">
        <v>10</v>
      </c>
      <c r="G21" s="5">
        <f t="shared" si="0"/>
        <v>0.5881944444444442</v>
      </c>
    </row>
    <row r="22" spans="1:7" ht="15">
      <c r="A22" s="3">
        <v>4.4</v>
      </c>
      <c r="B22" s="2" t="s">
        <v>9</v>
      </c>
      <c r="C22" s="23" t="s">
        <v>166</v>
      </c>
      <c r="D22" s="3"/>
      <c r="E22" s="3" t="s">
        <v>85</v>
      </c>
      <c r="F22" s="4">
        <v>10</v>
      </c>
      <c r="G22" s="5">
        <f t="shared" si="0"/>
        <v>0.5951388888888887</v>
      </c>
    </row>
    <row r="23" spans="1:7" ht="15">
      <c r="A23" s="3">
        <v>4.5</v>
      </c>
      <c r="B23" s="2" t="s">
        <v>9</v>
      </c>
      <c r="C23" s="23" t="s">
        <v>154</v>
      </c>
      <c r="D23" s="3"/>
      <c r="E23" s="3" t="s">
        <v>80</v>
      </c>
      <c r="F23" s="4">
        <v>10</v>
      </c>
      <c r="G23" s="5">
        <f aca="true" t="shared" si="1" ref="G23:G43">G22+TIME(0,F22,0)</f>
        <v>0.6020833333333331</v>
      </c>
    </row>
    <row r="24" spans="1:7" ht="15">
      <c r="A24" s="3">
        <v>4.6</v>
      </c>
      <c r="B24" s="2" t="s">
        <v>9</v>
      </c>
      <c r="C24" s="23" t="s">
        <v>155</v>
      </c>
      <c r="D24" s="3"/>
      <c r="E24" s="3" t="s">
        <v>156</v>
      </c>
      <c r="F24" s="4">
        <v>10</v>
      </c>
      <c r="G24" s="5">
        <f t="shared" si="1"/>
        <v>0.6090277777777775</v>
      </c>
    </row>
    <row r="25" spans="1:7" ht="15">
      <c r="A25" s="7" t="s">
        <v>22</v>
      </c>
      <c r="B25" s="2"/>
      <c r="C25" s="3" t="s">
        <v>82</v>
      </c>
      <c r="D25" s="3"/>
      <c r="E25" s="7"/>
      <c r="F25" s="4">
        <v>10</v>
      </c>
      <c r="G25" s="5">
        <f t="shared" si="1"/>
        <v>0.6159722222222219</v>
      </c>
    </row>
    <row r="26" spans="1:7" ht="15">
      <c r="A26" s="7" t="s">
        <v>157</v>
      </c>
      <c r="B26" s="2"/>
      <c r="C26" s="3" t="s">
        <v>158</v>
      </c>
      <c r="D26" s="3"/>
      <c r="E26" s="7"/>
      <c r="F26" s="4">
        <v>3</v>
      </c>
      <c r="G26" s="5">
        <f t="shared" si="1"/>
        <v>0.6229166666666663</v>
      </c>
    </row>
    <row r="27" spans="1:7" ht="15">
      <c r="A27" s="3"/>
      <c r="B27" s="2"/>
      <c r="C27" s="23"/>
      <c r="D27" s="3"/>
      <c r="E27" s="7"/>
      <c r="F27" s="4"/>
      <c r="G27" s="19">
        <f t="shared" si="1"/>
        <v>0.6249999999999997</v>
      </c>
    </row>
    <row r="28" spans="2:7" ht="15">
      <c r="B28" s="2"/>
      <c r="C28" s="3" t="s">
        <v>18</v>
      </c>
      <c r="D28" s="3"/>
      <c r="E28" s="3"/>
      <c r="F28" s="4">
        <v>30</v>
      </c>
      <c r="G28" s="5">
        <f t="shared" si="1"/>
        <v>0.6249999999999997</v>
      </c>
    </row>
    <row r="29" spans="2:7" ht="15">
      <c r="B29" s="2"/>
      <c r="C29" s="3"/>
      <c r="D29" s="3"/>
      <c r="E29" s="3"/>
      <c r="F29" s="4"/>
      <c r="G29" s="19">
        <f t="shared" si="1"/>
        <v>0.645833333333333</v>
      </c>
    </row>
    <row r="30" spans="1:7" ht="15">
      <c r="A30" s="3">
        <v>1</v>
      </c>
      <c r="B30" s="2" t="s">
        <v>23</v>
      </c>
      <c r="C30" s="3" t="s">
        <v>73</v>
      </c>
      <c r="D30" s="3" t="s">
        <v>2</v>
      </c>
      <c r="E30" s="3" t="s">
        <v>17</v>
      </c>
      <c r="F30" s="4">
        <v>2</v>
      </c>
      <c r="G30" s="5">
        <f t="shared" si="1"/>
        <v>0.645833333333333</v>
      </c>
    </row>
    <row r="31" spans="1:7" ht="15">
      <c r="A31" s="3">
        <v>2</v>
      </c>
      <c r="B31" s="2" t="s">
        <v>23</v>
      </c>
      <c r="C31" s="3" t="s">
        <v>4</v>
      </c>
      <c r="D31" s="3" t="s">
        <v>35</v>
      </c>
      <c r="E31" s="3" t="s">
        <v>17</v>
      </c>
      <c r="F31" s="4">
        <v>3</v>
      </c>
      <c r="G31" s="5">
        <f t="shared" si="1"/>
        <v>0.6472222222222219</v>
      </c>
    </row>
    <row r="32" spans="1:7" ht="15">
      <c r="A32" s="3">
        <v>3</v>
      </c>
      <c r="B32" s="2" t="s">
        <v>23</v>
      </c>
      <c r="C32" s="3" t="s">
        <v>37</v>
      </c>
      <c r="D32" s="3" t="s">
        <v>35</v>
      </c>
      <c r="E32" s="3" t="s">
        <v>17</v>
      </c>
      <c r="F32" s="4">
        <v>3</v>
      </c>
      <c r="G32" s="5">
        <f t="shared" si="1"/>
        <v>0.6493055555555552</v>
      </c>
    </row>
    <row r="33" spans="1:7" ht="15">
      <c r="A33" s="3"/>
      <c r="B33" s="2"/>
      <c r="C33" s="3" t="s">
        <v>59</v>
      </c>
      <c r="D33" s="3"/>
      <c r="E33" s="3"/>
      <c r="F33" s="4"/>
      <c r="G33" s="19">
        <f t="shared" si="1"/>
        <v>0.6513888888888886</v>
      </c>
    </row>
    <row r="34" spans="1:7" ht="15">
      <c r="A34" s="2"/>
      <c r="B34" s="3" t="s">
        <v>6</v>
      </c>
      <c r="C34" s="2"/>
      <c r="D34" s="2"/>
      <c r="E34" s="2"/>
      <c r="F34" s="2"/>
      <c r="G34" s="19">
        <f t="shared" si="1"/>
        <v>0.6513888888888886</v>
      </c>
    </row>
    <row r="35" spans="1:7" ht="15">
      <c r="A35" s="8" t="s">
        <v>25</v>
      </c>
      <c r="B35" s="3" t="s">
        <v>8</v>
      </c>
      <c r="C35" s="6" t="s">
        <v>76</v>
      </c>
      <c r="D35" s="3" t="s">
        <v>2</v>
      </c>
      <c r="E35" s="6" t="s">
        <v>17</v>
      </c>
      <c r="F35" s="4">
        <v>10</v>
      </c>
      <c r="G35" s="5">
        <f t="shared" si="1"/>
        <v>0.6513888888888886</v>
      </c>
    </row>
    <row r="36" spans="1:7" ht="15">
      <c r="A36" s="10" t="s">
        <v>26</v>
      </c>
      <c r="B36" s="3" t="s">
        <v>9</v>
      </c>
      <c r="C36" s="6" t="s">
        <v>159</v>
      </c>
      <c r="D36" s="3" t="s">
        <v>2</v>
      </c>
      <c r="E36" s="6" t="s">
        <v>19</v>
      </c>
      <c r="F36" s="4">
        <v>10</v>
      </c>
      <c r="G36" s="5">
        <f t="shared" si="1"/>
        <v>0.658333333333333</v>
      </c>
    </row>
    <row r="37" spans="1:7" ht="15">
      <c r="A37" s="10" t="s">
        <v>27</v>
      </c>
      <c r="B37" s="3" t="s">
        <v>9</v>
      </c>
      <c r="C37" s="6" t="s">
        <v>74</v>
      </c>
      <c r="D37" s="3" t="s">
        <v>2</v>
      </c>
      <c r="E37" s="6" t="s">
        <v>80</v>
      </c>
      <c r="F37" s="4">
        <v>10</v>
      </c>
      <c r="G37" s="5">
        <f t="shared" si="1"/>
        <v>0.6652777777777774</v>
      </c>
    </row>
    <row r="38" spans="1:7" ht="15">
      <c r="A38" s="8" t="s">
        <v>28</v>
      </c>
      <c r="B38" s="3" t="s">
        <v>9</v>
      </c>
      <c r="C38" s="6" t="s">
        <v>75</v>
      </c>
      <c r="D38" s="3" t="s">
        <v>2</v>
      </c>
      <c r="E38" s="6" t="s">
        <v>81</v>
      </c>
      <c r="F38" s="4">
        <v>10</v>
      </c>
      <c r="G38" s="5">
        <f t="shared" si="1"/>
        <v>0.6722222222222218</v>
      </c>
    </row>
    <row r="39" spans="1:7" ht="15">
      <c r="A39" s="10" t="s">
        <v>39</v>
      </c>
      <c r="B39" s="3" t="s">
        <v>7</v>
      </c>
      <c r="C39" s="6" t="s">
        <v>77</v>
      </c>
      <c r="D39" s="3"/>
      <c r="E39" s="6" t="s">
        <v>17</v>
      </c>
      <c r="F39" s="4">
        <v>30</v>
      </c>
      <c r="G39" s="5">
        <f t="shared" si="1"/>
        <v>0.6791666666666663</v>
      </c>
    </row>
    <row r="40" spans="1:7" ht="15">
      <c r="A40" s="8" t="s">
        <v>40</v>
      </c>
      <c r="B40" s="3" t="s">
        <v>8</v>
      </c>
      <c r="C40" s="6" t="s">
        <v>34</v>
      </c>
      <c r="D40" s="3" t="s">
        <v>35</v>
      </c>
      <c r="E40" s="6" t="s">
        <v>17</v>
      </c>
      <c r="F40" s="4">
        <v>5</v>
      </c>
      <c r="G40" s="5">
        <f t="shared" si="1"/>
        <v>0.6999999999999996</v>
      </c>
    </row>
    <row r="41" spans="1:7" ht="15">
      <c r="A41" s="8" t="s">
        <v>41</v>
      </c>
      <c r="B41" s="3" t="s">
        <v>8</v>
      </c>
      <c r="C41" s="6" t="s">
        <v>33</v>
      </c>
      <c r="D41" s="3" t="s">
        <v>35</v>
      </c>
      <c r="E41" s="6" t="s">
        <v>17</v>
      </c>
      <c r="F41" s="4">
        <v>5</v>
      </c>
      <c r="G41" s="5">
        <f t="shared" si="1"/>
        <v>0.7034722222222218</v>
      </c>
    </row>
    <row r="42" spans="1:7" ht="14.25" customHeight="1">
      <c r="A42" s="8" t="s">
        <v>42</v>
      </c>
      <c r="B42" s="3" t="s">
        <v>7</v>
      </c>
      <c r="C42" s="6" t="s">
        <v>78</v>
      </c>
      <c r="D42" s="3" t="s">
        <v>2</v>
      </c>
      <c r="E42" s="6" t="s">
        <v>17</v>
      </c>
      <c r="F42" s="4">
        <v>2</v>
      </c>
      <c r="G42" s="5">
        <f t="shared" si="1"/>
        <v>0.706944444444444</v>
      </c>
    </row>
    <row r="43" spans="1:7" ht="15">
      <c r="A43" s="8"/>
      <c r="F43" s="4"/>
      <c r="G43" s="5">
        <f t="shared" si="1"/>
        <v>0.7083333333333329</v>
      </c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2"/>
      <c r="D45" s="3"/>
      <c r="E45" s="6"/>
      <c r="F45" s="4"/>
      <c r="G45" s="5"/>
    </row>
    <row r="46" spans="1:7" ht="15">
      <c r="A46" s="8"/>
      <c r="B46" s="3"/>
      <c r="C46" s="6"/>
      <c r="D46" s="3"/>
      <c r="E46" s="6"/>
      <c r="F46" s="4"/>
      <c r="G46" s="5"/>
    </row>
    <row r="47" spans="1:7" ht="15">
      <c r="A47" s="8"/>
      <c r="B47" s="3"/>
      <c r="C47" s="6"/>
      <c r="D47" s="3"/>
      <c r="E47" s="6"/>
      <c r="F47" s="4"/>
      <c r="G47" s="5"/>
    </row>
    <row r="48" spans="1:7" ht="15">
      <c r="A48" s="8"/>
      <c r="B48" s="3"/>
      <c r="C48" s="2"/>
      <c r="D48" s="3"/>
      <c r="E48" s="2"/>
      <c r="F48" s="4"/>
      <c r="G48" s="5"/>
    </row>
    <row r="49" spans="1:7" ht="15">
      <c r="A49" s="8" t="s">
        <v>10</v>
      </c>
      <c r="B49" s="3" t="s">
        <v>10</v>
      </c>
      <c r="C49" s="2" t="s">
        <v>11</v>
      </c>
      <c r="D49" s="3" t="s">
        <v>10</v>
      </c>
      <c r="E49" s="2"/>
      <c r="F49" s="4" t="s">
        <v>10</v>
      </c>
      <c r="G49" s="5" t="s">
        <v>10</v>
      </c>
    </row>
    <row r="50" spans="1:4" ht="15">
      <c r="A50" s="3"/>
      <c r="B50" s="2"/>
      <c r="C50" s="2" t="s">
        <v>12</v>
      </c>
      <c r="D50" s="2"/>
    </row>
    <row r="51" spans="1:4" ht="15">
      <c r="A51" s="3" t="s">
        <v>13</v>
      </c>
      <c r="B51" s="2"/>
      <c r="C51" s="2"/>
      <c r="D51" s="2"/>
    </row>
    <row r="52" spans="1:3" ht="15">
      <c r="A52" s="3" t="s">
        <v>14</v>
      </c>
      <c r="B52" s="2"/>
      <c r="C52" s="2"/>
    </row>
    <row r="53" spans="1:3" ht="15">
      <c r="A53" s="3" t="s">
        <v>15</v>
      </c>
      <c r="B53" s="2"/>
      <c r="C53" s="2"/>
    </row>
    <row r="54" spans="1:3" ht="15">
      <c r="A54" s="3" t="s">
        <v>16</v>
      </c>
      <c r="B54" s="2"/>
      <c r="C54" s="2"/>
    </row>
  </sheetData>
  <mergeCells count="1">
    <mergeCell ref="C5:L5"/>
  </mergeCells>
  <printOptions/>
  <pageMargins left="0.5" right="0.25" top="1.25" bottom="1.25" header="0.5" footer="0.5"/>
  <pageSetup fitToHeight="1" fitToWidth="1" horizontalDpi="300" verticalDpi="300" orientation="portrait" scale="79" r:id="rId1"/>
  <headerFooter alignWithMargins="0">
    <oddHeader>&amp;L&amp;"Times New Roman,Regular"November 1999&amp;R&amp;"Times New Roman,Regular"IEEE P802.15  99/105r1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4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0" t="s">
        <v>160</v>
      </c>
      <c r="D2" s="2"/>
      <c r="E2" s="2"/>
      <c r="F2" s="2"/>
      <c r="G2" s="2"/>
    </row>
    <row r="3" spans="1:7" ht="15.75">
      <c r="A3" s="2"/>
      <c r="B3" s="2"/>
      <c r="C3" s="28" t="s">
        <v>140</v>
      </c>
      <c r="D3" s="2"/>
      <c r="E3" s="2"/>
      <c r="F3" s="2"/>
      <c r="G3" s="2"/>
    </row>
    <row r="4" spans="1:7" ht="15.75">
      <c r="A4" s="2"/>
      <c r="B4" s="2"/>
      <c r="C4" s="28"/>
      <c r="D4" s="2"/>
      <c r="E4" s="2"/>
      <c r="F4" s="2"/>
      <c r="G4" s="2"/>
    </row>
    <row r="5" spans="1:7" ht="15.75">
      <c r="A5" s="21" t="s">
        <v>177</v>
      </c>
      <c r="B5" s="2"/>
      <c r="C5" s="28"/>
      <c r="D5" s="2"/>
      <c r="E5" s="2"/>
      <c r="F5" s="2"/>
      <c r="G5" s="2"/>
    </row>
    <row r="6" spans="1:7" s="41" customFormat="1" ht="12.75">
      <c r="A6" s="2"/>
      <c r="B6" s="2"/>
      <c r="C6" s="37"/>
      <c r="D6" s="2"/>
      <c r="E6" s="2"/>
      <c r="F6" s="2"/>
      <c r="G6" s="2"/>
    </row>
    <row r="7" spans="1:7" s="41" customFormat="1" ht="12.75">
      <c r="A7" s="40" t="s">
        <v>0</v>
      </c>
      <c r="B7" s="2"/>
      <c r="C7" s="38" t="s">
        <v>168</v>
      </c>
      <c r="D7" s="2" t="s">
        <v>35</v>
      </c>
      <c r="E7" s="2" t="s">
        <v>169</v>
      </c>
      <c r="F7" s="2">
        <v>1</v>
      </c>
      <c r="G7" s="5">
        <f>TIME(7,0,0)</f>
        <v>0.2916666666666667</v>
      </c>
    </row>
    <row r="8" spans="1:7" s="41" customFormat="1" ht="12.75">
      <c r="A8" s="40" t="s">
        <v>3</v>
      </c>
      <c r="B8" s="2"/>
      <c r="C8" s="38" t="s">
        <v>170</v>
      </c>
      <c r="D8" s="2" t="s">
        <v>35</v>
      </c>
      <c r="E8" s="2" t="s">
        <v>169</v>
      </c>
      <c r="F8" s="2">
        <v>4</v>
      </c>
      <c r="G8" s="5">
        <f>G7+TIME(0,F7,0)</f>
        <v>0.2923611111111111</v>
      </c>
    </row>
    <row r="9" spans="1:7" s="41" customFormat="1" ht="12.75">
      <c r="A9" s="40" t="s">
        <v>5</v>
      </c>
      <c r="B9" s="2"/>
      <c r="C9" s="38" t="s">
        <v>179</v>
      </c>
      <c r="D9" s="2"/>
      <c r="E9" s="2" t="s">
        <v>172</v>
      </c>
      <c r="F9" s="2">
        <v>35</v>
      </c>
      <c r="G9" s="5">
        <f>G8+TIME(0,F8,0)</f>
        <v>0.2951388888888889</v>
      </c>
    </row>
    <row r="10" spans="1:7" s="41" customFormat="1" ht="12.75">
      <c r="A10" s="40" t="s">
        <v>21</v>
      </c>
      <c r="B10" s="2"/>
      <c r="C10" s="38" t="s">
        <v>178</v>
      </c>
      <c r="D10" s="2"/>
      <c r="E10" s="2" t="s">
        <v>169</v>
      </c>
      <c r="F10" s="2">
        <v>10</v>
      </c>
      <c r="G10" s="5">
        <f>G9+TIME(0,F9,0)</f>
        <v>0.3194444444444445</v>
      </c>
    </row>
    <row r="11" spans="1:7" s="41" customFormat="1" ht="12.75">
      <c r="A11" s="40" t="s">
        <v>22</v>
      </c>
      <c r="B11" s="2"/>
      <c r="C11" s="38" t="s">
        <v>174</v>
      </c>
      <c r="D11" s="2"/>
      <c r="E11" s="2" t="s">
        <v>169</v>
      </c>
      <c r="F11" s="2">
        <v>10</v>
      </c>
      <c r="G11" s="5">
        <f>G10+TIME(0,F10,0)</f>
        <v>0.3263888888888889</v>
      </c>
    </row>
    <row r="12" spans="1:7" s="41" customFormat="1" ht="12.75">
      <c r="A12" s="40" t="s">
        <v>157</v>
      </c>
      <c r="B12" s="2"/>
      <c r="C12" s="38" t="s">
        <v>175</v>
      </c>
      <c r="D12" s="2"/>
      <c r="E12" s="2"/>
      <c r="F12" s="2"/>
      <c r="G12" s="5">
        <f>G11+TIME(0,F11,0)</f>
        <v>0.3333333333333333</v>
      </c>
    </row>
    <row r="13" spans="1:7" ht="15.75">
      <c r="A13" s="16"/>
      <c r="B13" s="2"/>
      <c r="C13" s="39"/>
      <c r="D13" s="2"/>
      <c r="E13" s="2"/>
      <c r="F13" s="2"/>
      <c r="G13" s="2"/>
    </row>
    <row r="14" spans="1:7" ht="15.75">
      <c r="A14" s="21" t="s">
        <v>167</v>
      </c>
      <c r="B14" s="21"/>
      <c r="C14" s="28"/>
      <c r="D14" s="2"/>
      <c r="E14" s="2"/>
      <c r="F14" s="2"/>
      <c r="G14" s="2"/>
    </row>
    <row r="15" spans="1:7" s="41" customFormat="1" ht="12.75">
      <c r="A15" s="2"/>
      <c r="B15" s="2"/>
      <c r="D15" s="2"/>
      <c r="E15" s="2"/>
      <c r="F15" s="2"/>
      <c r="G15" s="2"/>
    </row>
    <row r="16" spans="1:7" ht="15">
      <c r="A16" s="3" t="s">
        <v>0</v>
      </c>
      <c r="B16" s="2" t="s">
        <v>23</v>
      </c>
      <c r="C16" s="3" t="s">
        <v>1</v>
      </c>
      <c r="D16" s="3" t="s">
        <v>2</v>
      </c>
      <c r="E16" s="7" t="s">
        <v>17</v>
      </c>
      <c r="F16" s="4">
        <v>1</v>
      </c>
      <c r="G16" s="5">
        <f>TIME(15,30,0)</f>
        <v>0.6458333333333334</v>
      </c>
    </row>
    <row r="17" spans="1:7" ht="15">
      <c r="A17" s="3" t="s">
        <v>3</v>
      </c>
      <c r="B17" s="2" t="s">
        <v>23</v>
      </c>
      <c r="C17" s="3" t="s">
        <v>4</v>
      </c>
      <c r="D17" s="3" t="s">
        <v>2</v>
      </c>
      <c r="E17" s="3" t="s">
        <v>17</v>
      </c>
      <c r="F17" s="4">
        <v>3</v>
      </c>
      <c r="G17" s="5">
        <f>G16+TIME(0,F16,0)</f>
        <v>0.6465277777777778</v>
      </c>
    </row>
    <row r="18" spans="1:7" ht="15">
      <c r="A18" s="3" t="s">
        <v>5</v>
      </c>
      <c r="B18" s="3" t="s">
        <v>23</v>
      </c>
      <c r="C18" s="3" t="s">
        <v>37</v>
      </c>
      <c r="D18" s="3" t="s">
        <v>2</v>
      </c>
      <c r="E18" s="3" t="s">
        <v>17</v>
      </c>
      <c r="F18" s="4">
        <v>1</v>
      </c>
      <c r="G18" s="5">
        <f>G17+TIME(0,F17,0)</f>
        <v>0.6486111111111111</v>
      </c>
    </row>
    <row r="19" spans="1:7" ht="15">
      <c r="A19" s="3"/>
      <c r="B19" s="3" t="s">
        <v>6</v>
      </c>
      <c r="C19" s="3"/>
      <c r="D19" s="3"/>
      <c r="E19" s="3"/>
      <c r="F19" s="4"/>
      <c r="G19" s="5"/>
    </row>
    <row r="20" spans="1:7" ht="15">
      <c r="A20" s="8" t="s">
        <v>25</v>
      </c>
      <c r="B20" s="3" t="s">
        <v>8</v>
      </c>
      <c r="C20" s="2" t="s">
        <v>79</v>
      </c>
      <c r="D20" s="3" t="s">
        <v>35</v>
      </c>
      <c r="E20" s="3" t="s">
        <v>17</v>
      </c>
      <c r="F20" s="4">
        <v>5</v>
      </c>
      <c r="G20" s="5">
        <f>G18+TIME(0,F18,0)</f>
        <v>0.6493055555555556</v>
      </c>
    </row>
    <row r="21" spans="1:7" ht="15">
      <c r="A21" s="10" t="s">
        <v>26</v>
      </c>
      <c r="B21" s="2" t="s">
        <v>9</v>
      </c>
      <c r="C21" s="2" t="s">
        <v>159</v>
      </c>
      <c r="D21" s="2" t="s">
        <v>35</v>
      </c>
      <c r="E21" s="2" t="s">
        <v>19</v>
      </c>
      <c r="F21" s="2">
        <v>10</v>
      </c>
      <c r="G21" s="5">
        <f aca="true" t="shared" si="0" ref="G21:G28">G20+TIME(0,F20,0)</f>
        <v>0.6527777777777778</v>
      </c>
    </row>
    <row r="22" spans="1:7" ht="15">
      <c r="A22" s="8" t="s">
        <v>27</v>
      </c>
      <c r="B22" s="3" t="s">
        <v>9</v>
      </c>
      <c r="C22" s="6" t="s">
        <v>75</v>
      </c>
      <c r="D22" s="3" t="s">
        <v>2</v>
      </c>
      <c r="E22" s="6" t="s">
        <v>81</v>
      </c>
      <c r="F22" s="4">
        <v>10</v>
      </c>
      <c r="G22" s="5">
        <f t="shared" si="0"/>
        <v>0.6597222222222222</v>
      </c>
    </row>
    <row r="23" spans="1:7" ht="15.75">
      <c r="A23" s="10" t="s">
        <v>28</v>
      </c>
      <c r="B23" s="3" t="s">
        <v>9</v>
      </c>
      <c r="C23" s="2" t="s">
        <v>74</v>
      </c>
      <c r="D23" s="21" t="s">
        <v>35</v>
      </c>
      <c r="E23" s="2" t="s">
        <v>80</v>
      </c>
      <c r="F23" s="4">
        <v>10</v>
      </c>
      <c r="G23" s="5">
        <f t="shared" si="0"/>
        <v>0.6666666666666666</v>
      </c>
    </row>
    <row r="24" spans="1:7" ht="15">
      <c r="A24" s="10" t="s">
        <v>29</v>
      </c>
      <c r="B24" s="3" t="s">
        <v>8</v>
      </c>
      <c r="C24" s="6" t="s">
        <v>161</v>
      </c>
      <c r="D24" s="3" t="s">
        <v>35</v>
      </c>
      <c r="E24" s="6" t="s">
        <v>17</v>
      </c>
      <c r="F24" s="4">
        <v>10</v>
      </c>
      <c r="G24" s="5">
        <f t="shared" si="0"/>
        <v>0.673611111111111</v>
      </c>
    </row>
    <row r="25" spans="1:7" ht="15">
      <c r="A25" s="10" t="s">
        <v>30</v>
      </c>
      <c r="B25" s="3" t="s">
        <v>8</v>
      </c>
      <c r="C25" s="6" t="s">
        <v>43</v>
      </c>
      <c r="D25" s="3" t="s">
        <v>2</v>
      </c>
      <c r="E25" s="6" t="s">
        <v>17</v>
      </c>
      <c r="F25" s="4">
        <v>10</v>
      </c>
      <c r="G25" s="5">
        <f t="shared" si="0"/>
        <v>0.6805555555555555</v>
      </c>
    </row>
    <row r="26" spans="1:7" ht="15">
      <c r="A26" s="10" t="s">
        <v>162</v>
      </c>
      <c r="B26" s="2" t="s">
        <v>8</v>
      </c>
      <c r="C26" s="2" t="s">
        <v>34</v>
      </c>
      <c r="D26" s="3" t="s">
        <v>2</v>
      </c>
      <c r="E26" s="6" t="s">
        <v>17</v>
      </c>
      <c r="F26" s="4">
        <v>10</v>
      </c>
      <c r="G26" s="5">
        <f t="shared" si="0"/>
        <v>0.6874999999999999</v>
      </c>
    </row>
    <row r="27" spans="1:7" ht="15">
      <c r="A27" s="10" t="s">
        <v>163</v>
      </c>
      <c r="B27" s="3" t="s">
        <v>8</v>
      </c>
      <c r="C27" s="2" t="s">
        <v>33</v>
      </c>
      <c r="D27" s="3" t="s">
        <v>2</v>
      </c>
      <c r="E27" s="6" t="s">
        <v>17</v>
      </c>
      <c r="F27" s="4">
        <v>5</v>
      </c>
      <c r="G27" s="5">
        <f t="shared" si="0"/>
        <v>0.6944444444444443</v>
      </c>
    </row>
    <row r="28" spans="1:7" ht="15">
      <c r="A28" s="10" t="s">
        <v>164</v>
      </c>
      <c r="B28" s="3" t="s">
        <v>7</v>
      </c>
      <c r="C28" s="6" t="s">
        <v>24</v>
      </c>
      <c r="D28" s="3" t="s">
        <v>2</v>
      </c>
      <c r="E28" s="6" t="s">
        <v>17</v>
      </c>
      <c r="F28" s="4">
        <v>1</v>
      </c>
      <c r="G28" s="5">
        <f t="shared" si="0"/>
        <v>0.6979166666666665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2"/>
      <c r="D38" s="3"/>
      <c r="E38" s="2"/>
      <c r="F38" s="4"/>
      <c r="G38" s="5"/>
    </row>
    <row r="39" spans="1:7" ht="15">
      <c r="A39" s="8" t="s">
        <v>10</v>
      </c>
      <c r="B39" s="3" t="s">
        <v>10</v>
      </c>
      <c r="C39" s="2" t="s">
        <v>11</v>
      </c>
      <c r="D39" s="3" t="s">
        <v>10</v>
      </c>
      <c r="E39" s="2"/>
      <c r="F39" s="4" t="s">
        <v>10</v>
      </c>
      <c r="G39" s="5" t="s">
        <v>10</v>
      </c>
    </row>
    <row r="40" spans="1:4" ht="15">
      <c r="A40" s="3"/>
      <c r="B40" s="2"/>
      <c r="C40" s="2" t="s">
        <v>12</v>
      </c>
      <c r="D40" s="2"/>
    </row>
    <row r="41" spans="1:4" ht="15">
      <c r="A41" s="3" t="s">
        <v>13</v>
      </c>
      <c r="B41" s="2"/>
      <c r="C41" s="2"/>
      <c r="D41" s="2"/>
    </row>
    <row r="42" spans="1:3" ht="15">
      <c r="A42" s="3" t="s">
        <v>14</v>
      </c>
      <c r="B42" s="2"/>
      <c r="C42" s="2"/>
    </row>
    <row r="43" spans="1:3" ht="15">
      <c r="A43" s="3" t="s">
        <v>15</v>
      </c>
      <c r="B43" s="2"/>
      <c r="C43" s="2"/>
    </row>
    <row r="44" spans="1:3" ht="15">
      <c r="A44" s="3" t="s">
        <v>16</v>
      </c>
      <c r="B44" s="2"/>
      <c r="C44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>&amp;L&amp;"Times New Roman,Regular"November 1999&amp;R&amp;"Times New Roman,Regular"IEEE P802.15 99/105r1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99 Meeting Agenda</dc:title>
  <dc:subject/>
  <dc:creator>Robert F. Heile</dc:creator>
  <cp:keywords/>
  <dc:description/>
  <cp:lastModifiedBy>Ian C. Gifford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