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4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_Parse_In" localSheetId="2" hidden="1">'Monday'!$A$38:$A$60</definedName>
    <definedName name="_Parse_In" localSheetId="4" hidden="1">'Thursday'!$A$40:$A$55</definedName>
    <definedName name="_Parse_In" localSheetId="3" hidden="1">'Tuesday'!$A$40:$A$55</definedName>
    <definedName name="_Parse_Out" localSheetId="2" hidden="1">'Monday'!$A$62</definedName>
    <definedName name="_Parse_Out" localSheetId="4" hidden="1">'Thursday'!$A$57</definedName>
    <definedName name="_Parse_Out" localSheetId="3" hidden="1">'Tuesday'!$A$57</definedName>
    <definedName name="_xlnm.Print_Area" localSheetId="0">'Graphic'!$A$1:$M$34</definedName>
    <definedName name="_xlnm.Print_Area" localSheetId="2">'Monday'!$A$1:$G$46</definedName>
    <definedName name="_xlnm.Print_Area" localSheetId="1">'Objectives'!$A$1:$I$15</definedName>
    <definedName name="_xlnm.Print_Area" localSheetId="4">'Thursday'!$A$1:$G$41</definedName>
    <definedName name="_xlnm.Print_Area" localSheetId="3">'Tuesday'!$A$1:$G$44</definedName>
    <definedName name="Print_Area_MI" localSheetId="4">'Thursday'!$A$1:$F$33</definedName>
    <definedName name="PRINT_AREA_MI" localSheetId="4">'Thursday'!$A$1:$F$33</definedName>
    <definedName name="Print_Area_MI" localSheetId="3">'Tuesday'!$A$1:$F$42</definedName>
    <definedName name="PRINT_AREA_MI" localSheetId="3">'Tuesday'!$A$1:$F$42</definedName>
    <definedName name="Print_Area_MI">'Monday'!$A$3:$F$28</definedName>
    <definedName name="PRINT_AREA_MI">'Monday'!$A$3:$F$28</definedName>
  </definedNames>
  <calcPr fullCalcOnLoad="1"/>
</workbook>
</file>

<file path=xl/sharedStrings.xml><?xml version="1.0" encoding="utf-8"?>
<sst xmlns="http://schemas.openxmlformats.org/spreadsheetml/2006/main" count="268" uniqueCount="96">
  <si>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</si>
  <si>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</si>
  <si>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</si>
  <si>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</si>
  <si>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</si>
  <si>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</si>
  <si>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</si>
  <si>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</si>
  <si>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</si>
  <si>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</si>
  <si>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</si>
  <si>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</si>
  <si>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</si>
  <si>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</si>
  <si>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</si>
  <si>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</si>
  <si>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GIFFORD</t>
  </si>
  <si>
    <t>OBJECTIVES OF THE MEETING- TODAY</t>
  </si>
  <si>
    <t>OLD BUSINESS</t>
  </si>
  <si>
    <t>ADJOURN</t>
  </si>
  <si>
    <t>SIEP</t>
  </si>
  <si>
    <t>BREAK</t>
  </si>
  <si>
    <t>Submission</t>
  </si>
  <si>
    <t>TG1 Graphic Outline</t>
  </si>
  <si>
    <t>TASK GROUP 1 OBJECTIVES FOR THIS MEETING:</t>
  </si>
  <si>
    <t>3. PROVIDE AN UPDATE ON TG1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</si>
  <si>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</si>
  <si>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</si>
  <si>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</si>
  <si>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</si>
  <si>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</si>
  <si>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</si>
  <si>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</si>
  <si>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</si>
  <si>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</si>
  <si>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</si>
  <si>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</si>
  <si>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SUBMISSIONS/PLANNING</t>
  </si>
  <si>
    <t>REVIEW NEXT STEPS/ACTIONS OF THE DAY</t>
  </si>
  <si>
    <t>NEW BUSINESS (CONTINUED)</t>
  </si>
  <si>
    <t>*</t>
  </si>
  <si>
    <t>NEW BUSINESS</t>
  </si>
  <si>
    <t>The graphic below describes the weekly session of the IEEE P802.15 TG1 in a graphic outline format.</t>
  </si>
  <si>
    <t>APPROVE TG1 REPORT</t>
  </si>
  <si>
    <t>1. PROVIDE A MOTION TO SUBMIT THE DRAFT TO WG LETTER BALLOT #1</t>
  </si>
  <si>
    <t>2. PROVIDE A MOTION TO REVIEW THE COMMENTS FROM WG LB #1 ON OR BEFORE 10-14JAN00 INTERIM</t>
  </si>
  <si>
    <t>5. PROVIDE A MOTION TO WG TO INVOKE "OR" STATUS FOR BSIG, IF APPROVED FWD TO SEC AS A MOTION</t>
  </si>
  <si>
    <t>The IEEE 802 LMSC November Plenary</t>
  </si>
  <si>
    <t>1571 Poipu Road</t>
  </si>
  <si>
    <t>November 8-12, 1999</t>
  </si>
  <si>
    <t>Tentative AGENDA  - 2nd IEEE 802.15 TG1 WPAN MEETING</t>
  </si>
  <si>
    <t>Hyatt Regency Kaua'i, 1571 Poipu Road Koloa, HI USA</t>
  </si>
  <si>
    <t>Koloa, HI 96756 USA</t>
  </si>
  <si>
    <t>REVISON OF BLUETOOTH TO P802-15 MAPPING -99/104r0</t>
  </si>
  <si>
    <t>REPORT FROM TG1 EDITOR -99/xxxr0</t>
  </si>
  <si>
    <t>REPORT FROM BT-IEEE EDITORIAL WG -99/xxxr0</t>
  </si>
  <si>
    <t>LUNCH</t>
  </si>
  <si>
    <t>REVIEW WEDNESDAY DRAFT TG1 REPORT TO WG -99/xxxr0</t>
  </si>
  <si>
    <t>Tuesday, November 9, 1999 -10:30 AM to 12:00 PM</t>
  </si>
  <si>
    <t>Thursday, November 11, 1999 -1:00 AM to 3:15 PM</t>
  </si>
  <si>
    <t>Monday, November 8, 1999 -3:30 PM to 5:00 PM</t>
  </si>
  <si>
    <r>
      <t xml:space="preserve">4. PROVIDE AN OVERVIEW OF THE IEEE DRAFT DERIVED FROM THE BLUETOOTH SPECIFICATION(S) </t>
    </r>
    <r>
      <rPr>
        <b/>
        <sz val="10"/>
        <color indexed="10"/>
        <rFont val="Times New Roman"/>
        <family val="1"/>
      </rPr>
      <t>&lt;TUTORIAL #3</t>
    </r>
  </si>
  <si>
    <t>BISDIKIAN</t>
  </si>
  <si>
    <t>Hyatt Regency Kaua'i</t>
  </si>
  <si>
    <t>OPEN DISCUSSION</t>
  </si>
  <si>
    <t>SUMMARIZE TG1 SESSION</t>
  </si>
  <si>
    <t>QUESTIONS &amp; ANSWERS</t>
  </si>
  <si>
    <t>ME</t>
  </si>
  <si>
    <t>BLUETOOTH ARCHITECTURE OVERVIEW -99/069r0</t>
  </si>
  <si>
    <t>P802.15.1 V1.0 DRAFT STANDARD OVERVIEW -99/xxxr0</t>
  </si>
  <si>
    <t>NOTE: PLENARY CONFERENCE TUTORIAL #3, 6:30PM TO 8:00PM</t>
  </si>
  <si>
    <t>3.12</t>
  </si>
  <si>
    <t>3.13</t>
  </si>
  <si>
    <t>3.14</t>
  </si>
  <si>
    <t>OVERVIEW OF THE P802.15 v1.0 DRAFT STANDARD</t>
  </si>
  <si>
    <t>MAPPING THE BLUETOOTH SPEC. TO IEEE 802.15.1 -99/xxxr0</t>
  </si>
  <si>
    <t>REVIEW THURSDAY DRAFT TG1 REPORT TO WG -99/xxxr0</t>
  </si>
  <si>
    <t>6. DRAFT TG1 OPERATING RULES AND PROVIDE A MOTION RESULT TO WG, WG APPROVAL</t>
  </si>
  <si>
    <t>7. PROVIDE A MOTION TO REPLACE PARVIZ KERMANI WITH CHATSCHIK BISDIKIAN</t>
  </si>
  <si>
    <t>VOTE ON KERMANI TO BISDIKIAN VC REPLACEMENT -99/xxxr0</t>
  </si>
  <si>
    <t>DISCUSS WG MOTION #2 TO SUBMIT DRAFT TO WG LB 10NOV99</t>
  </si>
  <si>
    <t>DISCUSS WG MOTION #3 TO EMPOWER INTERIM 10-14JAN00</t>
  </si>
  <si>
    <t>DESCRIBE WG LETTER BALLOT #1 DISTRIBUTION PACKAGE</t>
  </si>
  <si>
    <t>DESCRIBE P802.15.1 DRAFT STANDARD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</si>
  <si>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</si>
  <si>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</si>
  <si>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</si>
  <si>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</si>
  <si>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</si>
  <si>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</si>
  <si>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</si>
  <si>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</si>
  <si>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</si>
  <si>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KINNEY</t>
  </si>
  <si>
    <t>APPROVE / MODIFY MINUTES OF PREVIOUS MEETING -99/062r2</t>
  </si>
  <si>
    <t>DISCUSS BALLOT PROCESS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</si>
</sst>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6"/>
      <color indexed="8"/>
      <name val="Courier New"/>
      <family val="3"/>
    </font>
    <font>
      <b/>
      <sz val="16"/>
      <color indexed="10"/>
      <name val="Courier New"/>
      <family val="3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 quotePrefix="1">
      <alignment horizontal="left"/>
    </xf>
    <xf numFmtId="164" fontId="0" fillId="0" borderId="0" xfId="0" applyAlignment="1">
      <alignment horizontal="left"/>
    </xf>
    <xf numFmtId="164" fontId="12" fillId="0" borderId="0" xfId="0" applyNumberFormat="1" applyFont="1" applyFill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2" fillId="0" borderId="0" xfId="0" applyNumberFormat="1" applyFont="1" applyAlignment="1" applyProtection="1">
      <alignment horizontal="left" indent="1"/>
      <protection/>
    </xf>
    <xf numFmtId="49" fontId="12" fillId="0" borderId="0" xfId="0" applyNumberFormat="1" applyFont="1" applyFill="1" applyAlignment="1" applyProtection="1" quotePrefix="1">
      <alignment horizontal="left"/>
      <protection/>
    </xf>
    <xf numFmtId="164" fontId="14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6" fillId="0" borderId="0" xfId="0" applyFont="1" applyFill="1" applyAlignment="1" quotePrefix="1">
      <alignment horizontal="left" indent="1"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66675</xdr:rowOff>
    </xdr:from>
    <xdr:ext cx="10258425" cy="5753100"/>
    <xdr:sp>
      <xdr:nvSpPr>
        <xdr:cNvPr id="1" name="AutoShape 8"/>
        <xdr:cNvSpPr>
          <a:spLocks/>
        </xdr:cNvSpPr>
      </xdr:nvSpPr>
      <xdr:spPr>
        <a:xfrm>
          <a:off x="85725" y="581025"/>
          <a:ext cx="10258425" cy="575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|----|-------------|-----------|-------------|------------|------------|
|    |   Monday    |  Tuesday  |Wednesday    |   Thursday |   Friday   |
|----|-------------|-----------|-------------|------------|------------|
|    |    ExCom    |    HR     |     MC      |    MC      |            |
| AM |             |...........|.............|............|    802     |
|    |.............|           |             |            |  Closing   |
|    |     802     |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|     SG      |    SG      |  Plenary   |
|----|-------------|-----------|-------------|------------|------------|
|    | Full 802.15 |    SG     | Joint.11/.15|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 |            |
|    |             |           |             |            |            |
| PM |.............|           |.............|. . . . . . |            |
|    | 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 |           | Full 802.15 |Full 802.15 |            |
|    |             |           |             |            |            |
|----|-------------|-----------|-------------|------------|------------|
|Eve-|             |  </a:t>
          </a:r>
          <a:r>
            <a:rPr lang="en-US" cap="none" sz="1600" b="1" i="0" u="none" baseline="0">
              <a:solidFill>
                <a:srgbClr val="FF0000"/>
              </a:solidFill>
            </a:rPr>
            <a:t>BT-IEEE</a:t>
          </a:r>
          <a:r>
            <a:rPr lang="en-US" cap="none" sz="1600" b="1" i="0" u="none" baseline="0">
              <a:solidFill>
                <a:srgbClr val="000000"/>
              </a:solidFill>
            </a:rPr>
            <a:t>  |   Social    | Doc Editing|
|ning|             |  </a:t>
          </a:r>
          <a:r>
            <a:rPr lang="en-US" cap="none" sz="1600" b="1" i="0" u="none" baseline="0">
              <a:solidFill>
                <a:srgbClr val="FF0000"/>
              </a:solidFill>
            </a:rPr>
            <a:t>Tutorial</a:t>
          </a:r>
          <a:r>
            <a:rPr lang="en-US" cap="none" sz="1600" b="1" i="0" u="none" baseline="0">
              <a:solidFill>
                <a:srgbClr val="000000"/>
              </a:solidFill>
            </a:rPr>
            <a:t> |             |............|
|    |             |</a:t>
          </a:r>
          <a:r>
            <a:rPr lang="en-US" cap="none" sz="1600" b="1" i="0" u="none" baseline="0">
              <a:solidFill>
                <a:srgbClr val="FF0000"/>
              </a:solidFill>
            </a:rPr>
            <a:t>6:30p-8:00p</a:t>
          </a:r>
          <a:r>
            <a:rPr lang="en-US" cap="none" sz="1600" b="1" i="0" u="none" baseline="0">
              <a:solidFill>
                <a:srgbClr val="000000"/>
              </a:solidFill>
            </a:rPr>
            <a:t>|             |    ExCom   |
|----|-------------|-----------|-------------|------------|
Legend:   ......... = flexible adjournment/Start
TG1 = Bluetooth Submission, SG = Coexistence, MC = Marketing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98" zoomScaleNormal="98" workbookViewId="0" topLeftCell="A4">
      <selection activeCell="A1" sqref="A1"/>
    </sheetView>
  </sheetViews>
  <sheetFormatPr defaultColWidth="8.796875" defaultRowHeight="15"/>
  <sheetData>
    <row r="1" spans="1:16" s="14" customFormat="1" ht="24.7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22" t="s">
        <v>42</v>
      </c>
      <c r="B2" s="21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  <c r="N2" s="20"/>
      <c r="O2" s="20"/>
      <c r="P2" s="20"/>
    </row>
    <row r="3" spans="1:1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printOptions/>
  <pageMargins left="0" right="0" top="1" bottom="1" header="0.5" footer="0.5"/>
  <pageSetup horizontalDpi="300" verticalDpi="300" orientation="landscape" r:id="rId2"/>
  <headerFooter alignWithMargins="0">
    <oddHeader xml:space="preserve">&amp;LNovember 1999&amp;RIEEE P802.15 99/106r1   </oddHeader>
    <oddFooter>&amp;LSubmission&amp;C&amp;P&amp;RIan Gifford, M/A-COM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1" sqref="A1"/>
    </sheetView>
  </sheetViews>
  <sheetFormatPr defaultColWidth="8.796875" defaultRowHeight="15"/>
  <sheetData>
    <row r="1" spans="1:12" s="21" customFormat="1" ht="15.7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21" customFormat="1" ht="15.75">
      <c r="A2" s="17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21" customFormat="1" ht="15.7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21" customFormat="1" ht="15.75">
      <c r="A4" s="17" t="s">
        <v>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21" customFormat="1" ht="15.75">
      <c r="A5" s="3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5" customFormat="1" ht="15">
      <c r="A6" s="3"/>
      <c r="B6" s="2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5" customFormat="1" ht="15">
      <c r="A7" s="7" t="s">
        <v>24</v>
      </c>
      <c r="B7" s="3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15" customFormat="1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15" customFormat="1" ht="15">
      <c r="A9" s="17" t="s">
        <v>44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15" customFormat="1" ht="15">
      <c r="A10" s="17" t="s">
        <v>45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15" customFormat="1" ht="15">
      <c r="A11" s="31" t="s">
        <v>25</v>
      </c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s="15" customFormat="1" ht="15">
      <c r="A12" s="31" t="s">
        <v>61</v>
      </c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15" customFormat="1" ht="15">
      <c r="A13" s="31" t="s">
        <v>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7" ht="15">
      <c r="A14" s="38" t="s">
        <v>77</v>
      </c>
      <c r="B14" s="36"/>
      <c r="C14" s="36"/>
      <c r="D14" s="36"/>
      <c r="E14" s="36"/>
      <c r="F14" s="36"/>
      <c r="G14" s="36"/>
    </row>
    <row r="15" spans="1:7" ht="15">
      <c r="A15" s="31" t="s">
        <v>78</v>
      </c>
      <c r="B15" s="36"/>
      <c r="C15" s="36"/>
      <c r="D15" s="36"/>
      <c r="E15" s="36"/>
      <c r="F15" s="36"/>
      <c r="G15" s="36"/>
    </row>
  </sheetData>
  <printOptions/>
  <pageMargins left="0.75" right="0.75" top="1" bottom="1" header="0.5" footer="0.5"/>
  <pageSetup fitToHeight="1" fitToWidth="1" horizontalDpi="300" verticalDpi="300" orientation="portrait" scale="87" r:id="rId1"/>
  <headerFooter alignWithMargins="0">
    <oddHeader xml:space="preserve">&amp;LNovember 1999&amp;RIEEE P802.15 99/106r1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8.59765625" style="0" bestFit="1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  <col min="9" max="9" width="11" style="0" bestFit="1" customWidth="1"/>
  </cols>
  <sheetData>
    <row r="1" ht="15.75">
      <c r="C1" s="10" t="s">
        <v>50</v>
      </c>
    </row>
    <row r="2" ht="15.75">
      <c r="C2" s="10" t="s">
        <v>60</v>
      </c>
    </row>
    <row r="3" spans="1:7" ht="15.75">
      <c r="A3" s="1"/>
      <c r="B3" s="2"/>
      <c r="C3" s="11" t="s">
        <v>51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40</v>
      </c>
      <c r="C5" s="3" t="s">
        <v>1</v>
      </c>
      <c r="D5" s="3" t="s">
        <v>2</v>
      </c>
      <c r="E5" s="3" t="s">
        <v>16</v>
      </c>
      <c r="F5" s="4">
        <v>1</v>
      </c>
      <c r="G5" s="5">
        <f>TIME(15,30,0)</f>
        <v>0.6458333333333334</v>
      </c>
    </row>
    <row r="6" spans="1:7" ht="15">
      <c r="A6" s="3" t="s">
        <v>3</v>
      </c>
      <c r="B6" s="2" t="s">
        <v>40</v>
      </c>
      <c r="C6" s="3" t="s">
        <v>4</v>
      </c>
      <c r="D6" s="3" t="s">
        <v>2</v>
      </c>
      <c r="E6" s="3" t="s">
        <v>16</v>
      </c>
      <c r="F6" s="4">
        <v>4</v>
      </c>
      <c r="G6" s="5">
        <f>G5+TIME(0,F5,0)</f>
        <v>0.6465277777777778</v>
      </c>
    </row>
    <row r="7" spans="1:7" ht="15">
      <c r="A7" s="3">
        <v>3</v>
      </c>
      <c r="B7" s="2" t="s">
        <v>40</v>
      </c>
      <c r="C7" s="7" t="s">
        <v>94</v>
      </c>
      <c r="D7" s="3" t="s">
        <v>2</v>
      </c>
      <c r="E7" s="3" t="s">
        <v>93</v>
      </c>
      <c r="F7" s="4">
        <v>5</v>
      </c>
      <c r="G7" s="5">
        <f>G6+TIME(0,F6,0)</f>
        <v>0.6493055555555556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6" t="s">
        <v>84</v>
      </c>
      <c r="B9" s="3" t="s">
        <v>8</v>
      </c>
      <c r="C9" s="7" t="s">
        <v>17</v>
      </c>
      <c r="D9" s="3" t="s">
        <v>2</v>
      </c>
      <c r="E9" s="3" t="s">
        <v>16</v>
      </c>
      <c r="F9" s="4">
        <v>5</v>
      </c>
      <c r="G9" s="5">
        <f>G7+TIME(0,F7,0)</f>
        <v>0.6527777777777778</v>
      </c>
    </row>
    <row r="10" spans="1:9" ht="15">
      <c r="A10" s="16" t="s">
        <v>85</v>
      </c>
      <c r="B10" s="3" t="s">
        <v>6</v>
      </c>
      <c r="C10" s="33" t="s">
        <v>79</v>
      </c>
      <c r="D10" s="3" t="s">
        <v>2</v>
      </c>
      <c r="E10" s="3" t="s">
        <v>16</v>
      </c>
      <c r="F10" s="34">
        <v>5</v>
      </c>
      <c r="G10" s="35">
        <f>G9+TIME(0,F9,0)</f>
        <v>0.65625</v>
      </c>
      <c r="H10" s="36"/>
      <c r="I10" s="36" t="s">
        <v>22</v>
      </c>
    </row>
    <row r="11" spans="1:9" ht="15">
      <c r="A11" s="16" t="s">
        <v>86</v>
      </c>
      <c r="B11" s="3" t="s">
        <v>8</v>
      </c>
      <c r="C11" s="33" t="s">
        <v>54</v>
      </c>
      <c r="D11" s="3" t="s">
        <v>2</v>
      </c>
      <c r="E11" s="3" t="s">
        <v>20</v>
      </c>
      <c r="F11" s="34">
        <v>15</v>
      </c>
      <c r="G11" s="35">
        <f>G10+TIME(0,F10,0)</f>
        <v>0.6597222222222222</v>
      </c>
      <c r="H11" s="36"/>
      <c r="I11" s="36" t="s">
        <v>22</v>
      </c>
    </row>
    <row r="12" spans="1:9" ht="15">
      <c r="A12" s="16" t="s">
        <v>87</v>
      </c>
      <c r="B12" s="3" t="s">
        <v>8</v>
      </c>
      <c r="C12" s="33" t="s">
        <v>55</v>
      </c>
      <c r="D12" s="3" t="s">
        <v>2</v>
      </c>
      <c r="E12" s="32" t="s">
        <v>62</v>
      </c>
      <c r="F12" s="34">
        <v>15</v>
      </c>
      <c r="G12" s="35">
        <f aca="true" t="shared" si="0" ref="G12:G17">G11+TIME(0,F11,0)</f>
        <v>0.6701388888888888</v>
      </c>
      <c r="H12" s="36"/>
      <c r="I12" s="36" t="s">
        <v>22</v>
      </c>
    </row>
    <row r="13" spans="1:7" ht="15">
      <c r="A13" s="16" t="s">
        <v>88</v>
      </c>
      <c r="B13" s="3" t="s">
        <v>8</v>
      </c>
      <c r="C13" s="17" t="s">
        <v>37</v>
      </c>
      <c r="D13" s="3" t="s">
        <v>2</v>
      </c>
      <c r="E13" s="6" t="s">
        <v>16</v>
      </c>
      <c r="F13" s="4">
        <v>5</v>
      </c>
      <c r="G13" s="5">
        <f t="shared" si="0"/>
        <v>0.6805555555555555</v>
      </c>
    </row>
    <row r="14" spans="1:7" ht="15">
      <c r="A14" s="16" t="s">
        <v>89</v>
      </c>
      <c r="B14" s="3" t="s">
        <v>8</v>
      </c>
      <c r="C14" s="2" t="s">
        <v>18</v>
      </c>
      <c r="D14" s="3" t="s">
        <v>2</v>
      </c>
      <c r="E14" s="6" t="s">
        <v>16</v>
      </c>
      <c r="F14" s="4">
        <v>5</v>
      </c>
      <c r="G14" s="5">
        <f t="shared" si="0"/>
        <v>0.6840277777777777</v>
      </c>
    </row>
    <row r="15" spans="1:9" ht="15">
      <c r="A15" s="16" t="s">
        <v>90</v>
      </c>
      <c r="B15" s="3" t="s">
        <v>8</v>
      </c>
      <c r="C15" s="37" t="s">
        <v>53</v>
      </c>
      <c r="D15" s="3" t="s">
        <v>2</v>
      </c>
      <c r="E15" s="32" t="s">
        <v>20</v>
      </c>
      <c r="F15" s="34">
        <v>25</v>
      </c>
      <c r="G15" s="35">
        <f t="shared" si="0"/>
        <v>0.6874999999999999</v>
      </c>
      <c r="H15" s="36"/>
      <c r="I15" s="36" t="s">
        <v>22</v>
      </c>
    </row>
    <row r="16" spans="1:7" ht="15">
      <c r="A16" s="16" t="s">
        <v>91</v>
      </c>
      <c r="B16" s="3" t="s">
        <v>8</v>
      </c>
      <c r="C16" s="2" t="s">
        <v>38</v>
      </c>
      <c r="D16" s="3" t="s">
        <v>2</v>
      </c>
      <c r="E16" s="6" t="s">
        <v>20</v>
      </c>
      <c r="F16" s="4">
        <v>4</v>
      </c>
      <c r="G16" s="5">
        <f t="shared" si="0"/>
        <v>0.704861111111111</v>
      </c>
    </row>
    <row r="17" spans="1:7" ht="15">
      <c r="A17" s="16" t="s">
        <v>92</v>
      </c>
      <c r="B17" s="3" t="s">
        <v>8</v>
      </c>
      <c r="C17" s="6" t="s">
        <v>19</v>
      </c>
      <c r="D17" s="3" t="s">
        <v>2</v>
      </c>
      <c r="E17" s="6" t="s">
        <v>16</v>
      </c>
      <c r="F17" s="4">
        <v>1</v>
      </c>
      <c r="G17" s="5">
        <f t="shared" si="0"/>
        <v>0.7076388888888888</v>
      </c>
    </row>
    <row r="18" spans="1:7" ht="15">
      <c r="A18" s="16"/>
      <c r="B18" s="3"/>
      <c r="C18" s="6"/>
      <c r="D18" s="3"/>
      <c r="E18" s="6"/>
      <c r="F18" s="4"/>
      <c r="G18" s="5"/>
    </row>
    <row r="19" spans="1:9" ht="15">
      <c r="A19" s="16"/>
      <c r="B19" s="3"/>
      <c r="C19" s="6"/>
      <c r="D19" s="3"/>
      <c r="E19" s="6"/>
      <c r="F19" s="4"/>
      <c r="G19" s="5"/>
      <c r="I19" s="18"/>
    </row>
    <row r="20" spans="1:9" ht="15">
      <c r="A20" s="16"/>
      <c r="B20" s="3"/>
      <c r="C20" s="6"/>
      <c r="D20" s="3"/>
      <c r="E20" s="6"/>
      <c r="F20" s="4"/>
      <c r="G20" s="5"/>
      <c r="I20" s="18"/>
    </row>
    <row r="21" spans="1:7" ht="15">
      <c r="A21" s="8"/>
      <c r="B21" s="3"/>
      <c r="C21" s="9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2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2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/>
      <c r="C33" s="2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2"/>
      <c r="D44" s="3"/>
      <c r="E44" s="2"/>
      <c r="F44" s="4"/>
      <c r="G44" s="5"/>
    </row>
    <row r="45" spans="1:7" ht="15">
      <c r="A45" s="8" t="s">
        <v>9</v>
      </c>
      <c r="B45" s="3" t="s">
        <v>9</v>
      </c>
      <c r="C45" s="2" t="s">
        <v>10</v>
      </c>
      <c r="D45" s="3" t="s">
        <v>9</v>
      </c>
      <c r="E45" s="2"/>
      <c r="F45" s="4" t="s">
        <v>9</v>
      </c>
      <c r="G45" s="5" t="s">
        <v>9</v>
      </c>
    </row>
    <row r="46" spans="1:4" ht="15">
      <c r="A46" s="3"/>
      <c r="B46" s="2"/>
      <c r="C46" s="2" t="s">
        <v>11</v>
      </c>
      <c r="D46" s="2"/>
    </row>
    <row r="47" spans="1:4" ht="15">
      <c r="A47" s="3" t="s">
        <v>12</v>
      </c>
      <c r="B47" s="2"/>
      <c r="C47" s="2"/>
      <c r="D47" s="2"/>
    </row>
    <row r="48" spans="1:3" ht="15">
      <c r="A48" s="3" t="s">
        <v>13</v>
      </c>
      <c r="B48" s="2"/>
      <c r="C48" s="2"/>
    </row>
    <row r="49" spans="1:3" ht="15">
      <c r="A49" s="3" t="s">
        <v>14</v>
      </c>
      <c r="B49" s="2"/>
      <c r="C49" s="2"/>
    </row>
    <row r="50" spans="1:3" ht="15">
      <c r="A50" s="3" t="s">
        <v>15</v>
      </c>
      <c r="B50" s="2"/>
      <c r="C50" s="2"/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1999&amp;RIEEE P802.15 99/106r1</oddHeader>
    <oddFooter>&amp;LSubmission&amp;C&amp;P&amp;RIan Gifford, M/A-COM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7.09765625" style="0" customWidth="1"/>
    <col min="4" max="4" width="1.59765625" style="0" bestFit="1" customWidth="1"/>
    <col min="5" max="5" width="9.8984375" style="0" customWidth="1"/>
    <col min="6" max="6" width="3.59765625" style="0" bestFit="1" customWidth="1"/>
    <col min="7" max="7" width="7.296875" style="0" bestFit="1" customWidth="1"/>
    <col min="8" max="8" width="3.796875" style="0" customWidth="1"/>
  </cols>
  <sheetData>
    <row r="1" spans="1:7" ht="15.75">
      <c r="A1" s="1"/>
      <c r="B1" s="2"/>
      <c r="C1" s="10" t="s">
        <v>50</v>
      </c>
      <c r="D1" s="2"/>
      <c r="E1" s="2"/>
      <c r="F1" s="2"/>
      <c r="G1" s="2"/>
    </row>
    <row r="2" spans="1:7" ht="15.75">
      <c r="A2" s="2"/>
      <c r="B2" s="2"/>
      <c r="C2" s="10" t="s">
        <v>58</v>
      </c>
      <c r="D2" s="2"/>
      <c r="E2" s="2"/>
      <c r="F2" s="2"/>
      <c r="G2" s="2"/>
    </row>
    <row r="3" spans="1:7" ht="15.75">
      <c r="A3" s="2"/>
      <c r="B3" s="2"/>
      <c r="C3" s="11" t="s">
        <v>51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40</v>
      </c>
      <c r="C5" s="3" t="s">
        <v>1</v>
      </c>
      <c r="D5" s="3" t="s">
        <v>2</v>
      </c>
      <c r="E5" s="3" t="s">
        <v>16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40</v>
      </c>
      <c r="C6" s="3" t="s">
        <v>4</v>
      </c>
      <c r="D6" s="3" t="s">
        <v>2</v>
      </c>
      <c r="E6" s="3" t="s">
        <v>16</v>
      </c>
      <c r="F6" s="4">
        <v>4</v>
      </c>
      <c r="G6" s="5">
        <f>G5+TIME(0,F5,0)</f>
        <v>0.43819444444444444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26</v>
      </c>
      <c r="B8" s="3" t="s">
        <v>8</v>
      </c>
      <c r="C8" s="9" t="s">
        <v>41</v>
      </c>
      <c r="D8" s="3" t="s">
        <v>2</v>
      </c>
      <c r="E8" s="6" t="s">
        <v>16</v>
      </c>
      <c r="F8" s="4">
        <v>5</v>
      </c>
      <c r="G8" s="5">
        <f>G6+TIME(0,F6,0)</f>
        <v>0.4409722222222222</v>
      </c>
    </row>
    <row r="9" spans="1:9" ht="15">
      <c r="A9" s="16" t="s">
        <v>27</v>
      </c>
      <c r="B9" s="3" t="s">
        <v>7</v>
      </c>
      <c r="C9" s="12" t="s">
        <v>80</v>
      </c>
      <c r="D9" s="3" t="s">
        <v>2</v>
      </c>
      <c r="E9" s="6" t="s">
        <v>16</v>
      </c>
      <c r="F9" s="4">
        <v>10</v>
      </c>
      <c r="G9" s="5">
        <f>G8+TIME(0,F8,0)</f>
        <v>0.4444444444444444</v>
      </c>
      <c r="I9" s="18" t="s">
        <v>22</v>
      </c>
    </row>
    <row r="10" spans="1:9" ht="15">
      <c r="A10" s="16" t="s">
        <v>28</v>
      </c>
      <c r="B10" s="3" t="s">
        <v>7</v>
      </c>
      <c r="C10" s="12" t="s">
        <v>81</v>
      </c>
      <c r="D10" s="3" t="s">
        <v>2</v>
      </c>
      <c r="E10" s="6" t="s">
        <v>16</v>
      </c>
      <c r="F10" s="4">
        <v>5</v>
      </c>
      <c r="G10" s="5">
        <f aca="true" t="shared" si="0" ref="G10:G18">G9+TIME(0,F9,0)</f>
        <v>0.45138888888888884</v>
      </c>
      <c r="I10" s="18" t="s">
        <v>22</v>
      </c>
    </row>
    <row r="11" spans="1:9" ht="15">
      <c r="A11" s="8" t="s">
        <v>29</v>
      </c>
      <c r="B11" s="3" t="s">
        <v>8</v>
      </c>
      <c r="C11" s="12" t="s">
        <v>82</v>
      </c>
      <c r="D11" s="3" t="s">
        <v>2</v>
      </c>
      <c r="E11" s="6" t="s">
        <v>20</v>
      </c>
      <c r="F11" s="4">
        <v>10</v>
      </c>
      <c r="G11" s="5">
        <f t="shared" si="0"/>
        <v>0.45486111111111105</v>
      </c>
      <c r="I11" s="18"/>
    </row>
    <row r="12" spans="1:9" ht="15">
      <c r="A12" s="8" t="s">
        <v>30</v>
      </c>
      <c r="B12" s="3" t="s">
        <v>8</v>
      </c>
      <c r="C12" s="12" t="s">
        <v>83</v>
      </c>
      <c r="D12" s="3" t="s">
        <v>2</v>
      </c>
      <c r="E12" s="6" t="s">
        <v>20</v>
      </c>
      <c r="F12" s="4">
        <v>15</v>
      </c>
      <c r="G12" s="5">
        <f t="shared" si="0"/>
        <v>0.46180555555555547</v>
      </c>
      <c r="I12" s="18"/>
    </row>
    <row r="13" spans="1:7" ht="15">
      <c r="A13" s="8" t="s">
        <v>31</v>
      </c>
      <c r="B13" s="3" t="s">
        <v>7</v>
      </c>
      <c r="C13" s="13" t="s">
        <v>64</v>
      </c>
      <c r="D13" s="3" t="s">
        <v>2</v>
      </c>
      <c r="E13" s="6" t="s">
        <v>20</v>
      </c>
      <c r="F13" s="4">
        <v>15</v>
      </c>
      <c r="G13" s="5">
        <f t="shared" si="0"/>
        <v>0.47222222222222215</v>
      </c>
    </row>
    <row r="14" spans="1:9" ht="15">
      <c r="A14" s="8" t="s">
        <v>32</v>
      </c>
      <c r="B14" s="3" t="s">
        <v>8</v>
      </c>
      <c r="C14" s="9" t="s">
        <v>57</v>
      </c>
      <c r="D14" s="3" t="s">
        <v>2</v>
      </c>
      <c r="E14" s="6" t="s">
        <v>20</v>
      </c>
      <c r="F14" s="4">
        <v>15</v>
      </c>
      <c r="G14" s="5">
        <f t="shared" si="0"/>
        <v>0.48263888888888884</v>
      </c>
      <c r="I14" s="18" t="s">
        <v>22</v>
      </c>
    </row>
    <row r="15" spans="1:9" ht="15">
      <c r="A15" s="16" t="s">
        <v>33</v>
      </c>
      <c r="B15" s="3" t="s">
        <v>6</v>
      </c>
      <c r="C15" s="9" t="s">
        <v>43</v>
      </c>
      <c r="D15" s="3" t="s">
        <v>2</v>
      </c>
      <c r="E15" s="6" t="s">
        <v>20</v>
      </c>
      <c r="F15" s="4">
        <v>4</v>
      </c>
      <c r="G15" s="5">
        <f t="shared" si="0"/>
        <v>0.4930555555555555</v>
      </c>
      <c r="I15" s="18"/>
    </row>
    <row r="16" spans="1:9" ht="15">
      <c r="A16" s="16" t="s">
        <v>34</v>
      </c>
      <c r="B16" s="3" t="s">
        <v>7</v>
      </c>
      <c r="C16" s="2" t="s">
        <v>38</v>
      </c>
      <c r="D16" s="3" t="s">
        <v>2</v>
      </c>
      <c r="E16" s="6" t="s">
        <v>20</v>
      </c>
      <c r="F16" s="4">
        <v>5</v>
      </c>
      <c r="G16" s="5">
        <f t="shared" si="0"/>
        <v>0.4958333333333333</v>
      </c>
      <c r="I16" s="18"/>
    </row>
    <row r="17" spans="1:9" ht="15">
      <c r="A17" s="16" t="s">
        <v>35</v>
      </c>
      <c r="B17" s="3" t="s">
        <v>6</v>
      </c>
      <c r="C17" s="6" t="s">
        <v>19</v>
      </c>
      <c r="D17" s="3" t="s">
        <v>2</v>
      </c>
      <c r="E17" s="6" t="s">
        <v>16</v>
      </c>
      <c r="F17" s="4">
        <v>1</v>
      </c>
      <c r="G17" s="5">
        <f t="shared" si="0"/>
        <v>0.4993055555555555</v>
      </c>
      <c r="I17" s="18"/>
    </row>
    <row r="18" spans="1:9" ht="15">
      <c r="A18" s="16"/>
      <c r="B18" s="3"/>
      <c r="C18" s="9" t="s">
        <v>56</v>
      </c>
      <c r="D18" s="3"/>
      <c r="E18" s="6"/>
      <c r="F18" s="4">
        <v>60</v>
      </c>
      <c r="G18" s="5">
        <f t="shared" si="0"/>
        <v>0.49999999999999994</v>
      </c>
      <c r="I18" s="18"/>
    </row>
    <row r="19" spans="1:9" ht="15">
      <c r="A19" s="16"/>
      <c r="B19" s="3"/>
      <c r="C19" s="9"/>
      <c r="D19" s="3"/>
      <c r="E19" s="6"/>
      <c r="F19" s="4"/>
      <c r="G19" s="5"/>
      <c r="I19" s="18"/>
    </row>
    <row r="20" spans="1:9" ht="15">
      <c r="A20" s="16" t="s">
        <v>70</v>
      </c>
      <c r="B20" s="3"/>
      <c r="C20" s="6"/>
      <c r="D20" s="3"/>
      <c r="E20" s="6"/>
      <c r="F20" s="4"/>
      <c r="G20" s="5"/>
      <c r="I20" s="23"/>
    </row>
    <row r="21" spans="1:9" ht="15">
      <c r="A21" s="16" t="s">
        <v>34</v>
      </c>
      <c r="B21" s="3" t="s">
        <v>8</v>
      </c>
      <c r="C21" s="9" t="s">
        <v>74</v>
      </c>
      <c r="D21" s="3" t="s">
        <v>2</v>
      </c>
      <c r="E21" s="6" t="s">
        <v>16</v>
      </c>
      <c r="F21" s="4">
        <v>10</v>
      </c>
      <c r="G21" s="5">
        <f>TIME(18,30,0)</f>
        <v>0.7708333333333334</v>
      </c>
      <c r="I21" t="s">
        <v>22</v>
      </c>
    </row>
    <row r="22" spans="1:7" ht="15">
      <c r="A22" s="16" t="s">
        <v>35</v>
      </c>
      <c r="B22" s="3" t="s">
        <v>8</v>
      </c>
      <c r="C22" s="12" t="s">
        <v>68</v>
      </c>
      <c r="D22" s="3" t="s">
        <v>2</v>
      </c>
      <c r="E22" s="6" t="s">
        <v>62</v>
      </c>
      <c r="F22" s="4">
        <v>20</v>
      </c>
      <c r="G22" s="5">
        <f>G21+TIME(0,F21,0)</f>
        <v>0.7777777777777778</v>
      </c>
    </row>
    <row r="23" spans="1:9" ht="15">
      <c r="A23" s="16" t="s">
        <v>36</v>
      </c>
      <c r="B23" s="3" t="s">
        <v>8</v>
      </c>
      <c r="C23" s="12" t="s">
        <v>75</v>
      </c>
      <c r="D23" s="3" t="s">
        <v>2</v>
      </c>
      <c r="E23" s="6" t="s">
        <v>20</v>
      </c>
      <c r="F23" s="4">
        <v>20</v>
      </c>
      <c r="G23" s="5">
        <f>G22+TIME(0,F22,0)</f>
        <v>0.7916666666666666</v>
      </c>
      <c r="I23" t="s">
        <v>22</v>
      </c>
    </row>
    <row r="24" spans="1:9" ht="15">
      <c r="A24" s="16" t="s">
        <v>71</v>
      </c>
      <c r="B24" s="3" t="s">
        <v>8</v>
      </c>
      <c r="C24" s="12" t="s">
        <v>69</v>
      </c>
      <c r="D24" s="3" t="s">
        <v>2</v>
      </c>
      <c r="E24" s="6" t="s">
        <v>20</v>
      </c>
      <c r="F24" s="4">
        <v>20</v>
      </c>
      <c r="G24" s="5">
        <f>G23+TIME(0,F23,0)</f>
        <v>0.8055555555555555</v>
      </c>
      <c r="I24" t="s">
        <v>22</v>
      </c>
    </row>
    <row r="25" spans="1:7" ht="15">
      <c r="A25" s="16" t="s">
        <v>72</v>
      </c>
      <c r="B25" s="3" t="s">
        <v>7</v>
      </c>
      <c r="C25" s="13" t="s">
        <v>66</v>
      </c>
      <c r="D25" s="3" t="s">
        <v>2</v>
      </c>
      <c r="E25" s="6" t="s">
        <v>62</v>
      </c>
      <c r="F25" s="4">
        <v>15</v>
      </c>
      <c r="G25" s="5">
        <f>G24+TIME(0,F24,0)</f>
        <v>0.8194444444444443</v>
      </c>
    </row>
    <row r="26" spans="1:7" ht="15">
      <c r="A26" s="16" t="s">
        <v>73</v>
      </c>
      <c r="B26" s="3" t="s">
        <v>67</v>
      </c>
      <c r="C26" s="6" t="s">
        <v>19</v>
      </c>
      <c r="D26" s="3" t="s">
        <v>2</v>
      </c>
      <c r="E26" s="6" t="s">
        <v>16</v>
      </c>
      <c r="F26" s="4">
        <v>1</v>
      </c>
      <c r="G26" s="5">
        <f>G25+TIME(0,F25,0)</f>
        <v>0.8298611111111109</v>
      </c>
    </row>
    <row r="27" spans="1:7" ht="15">
      <c r="A27" s="16"/>
      <c r="B27" s="3"/>
      <c r="C27" s="2"/>
      <c r="D27" s="3"/>
      <c r="E27" s="6"/>
      <c r="F27" s="4"/>
      <c r="G27" s="5"/>
    </row>
    <row r="28" spans="1:7" ht="15">
      <c r="A28" s="16"/>
      <c r="B28" s="3"/>
      <c r="C28" s="6"/>
      <c r="D28" s="3"/>
      <c r="E28" s="6"/>
      <c r="F28" s="4"/>
      <c r="G28" s="5"/>
    </row>
    <row r="29" spans="1:7" ht="15">
      <c r="A29" s="16"/>
      <c r="B29" s="3"/>
      <c r="C29" s="6"/>
      <c r="D29" s="3"/>
      <c r="E29" s="6"/>
      <c r="F29" s="4"/>
      <c r="G29" s="5"/>
    </row>
    <row r="30" spans="1:7" ht="15">
      <c r="A30" s="16"/>
      <c r="B30" s="3"/>
      <c r="C30" s="6"/>
      <c r="D30" s="3"/>
      <c r="E30" s="6"/>
      <c r="F30" s="4"/>
      <c r="G30" s="5"/>
    </row>
    <row r="31" spans="1:7" ht="15">
      <c r="A31" s="16"/>
      <c r="B31" s="3"/>
      <c r="C31" s="9"/>
      <c r="D31" s="3"/>
      <c r="E31" s="6"/>
      <c r="F31" s="4"/>
      <c r="G31" s="5"/>
    </row>
    <row r="32" spans="1:7" ht="15">
      <c r="A32" s="16"/>
      <c r="B32" s="3"/>
      <c r="C32" s="12"/>
      <c r="D32" s="3"/>
      <c r="E32" s="6"/>
      <c r="F32" s="4"/>
      <c r="G32" s="5"/>
    </row>
    <row r="33" spans="1:7" ht="15">
      <c r="A33" s="16"/>
      <c r="B33" s="3"/>
      <c r="C33" s="13"/>
      <c r="D33" s="3"/>
      <c r="E33" s="6"/>
      <c r="F33" s="4"/>
      <c r="G33" s="5"/>
    </row>
    <row r="34" spans="1:7" ht="15">
      <c r="A34" s="16"/>
      <c r="B34" s="3"/>
      <c r="C34" s="12"/>
      <c r="D34" s="3"/>
      <c r="E34" s="6"/>
      <c r="F34" s="4"/>
      <c r="G34" s="5"/>
    </row>
    <row r="35" spans="1:7" ht="15">
      <c r="A35" s="16"/>
      <c r="B35" s="3"/>
      <c r="C35" s="12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9" ht="15">
      <c r="A37" s="29"/>
      <c r="B37" s="24"/>
      <c r="C37" s="28"/>
      <c r="D37" s="24"/>
      <c r="E37" s="25"/>
      <c r="F37" s="26"/>
      <c r="G37" s="5"/>
      <c r="I37" s="27"/>
    </row>
    <row r="38" spans="1:7" ht="15">
      <c r="A38" s="16"/>
      <c r="B38" s="3"/>
      <c r="C38" s="13"/>
      <c r="D38" s="3"/>
      <c r="E38" s="6"/>
      <c r="F38" s="4"/>
      <c r="G38" s="5"/>
    </row>
    <row r="39" spans="1:7" ht="15">
      <c r="A39" s="16"/>
      <c r="B39" s="3"/>
      <c r="C39" s="6"/>
      <c r="D39" s="3"/>
      <c r="E39" s="6"/>
      <c r="F39" s="4"/>
      <c r="G39" s="5"/>
    </row>
    <row r="40" spans="1:8" ht="15">
      <c r="A40" s="8" t="s">
        <v>9</v>
      </c>
      <c r="B40" s="3" t="s">
        <v>9</v>
      </c>
      <c r="C40" s="2" t="s">
        <v>10</v>
      </c>
      <c r="D40" s="3" t="s">
        <v>9</v>
      </c>
      <c r="E40" s="2"/>
      <c r="F40" s="4" t="s">
        <v>9</v>
      </c>
      <c r="G40" s="5" t="s">
        <v>9</v>
      </c>
      <c r="H40" s="27"/>
    </row>
    <row r="41" spans="1:4" ht="15">
      <c r="A41" s="3"/>
      <c r="B41" s="2"/>
      <c r="C41" s="2" t="s">
        <v>11</v>
      </c>
      <c r="D41" s="2"/>
    </row>
    <row r="42" spans="1:4" ht="15">
      <c r="A42" s="3" t="s">
        <v>12</v>
      </c>
      <c r="B42" s="2"/>
      <c r="C42" s="2"/>
      <c r="D42" s="2"/>
    </row>
    <row r="43" spans="1:3" ht="15">
      <c r="A43" s="3" t="s">
        <v>13</v>
      </c>
      <c r="B43" s="2"/>
      <c r="C43" s="2"/>
    </row>
    <row r="44" spans="1:3" ht="15">
      <c r="A44" s="3" t="s">
        <v>14</v>
      </c>
      <c r="B44" s="2"/>
      <c r="C44" s="2"/>
    </row>
    <row r="45" spans="1:3" ht="15">
      <c r="A45" s="3" t="s">
        <v>15</v>
      </c>
      <c r="B45" s="2"/>
      <c r="C45" s="2"/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&amp;LNovember 1999&amp;RIEEE P802.15 99/106r1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5"/>
  <sheetViews>
    <sheetView showGridLines="0" tabSelected="1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44.69921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50</v>
      </c>
      <c r="D1" s="2"/>
      <c r="E1" s="2"/>
      <c r="F1" s="2"/>
      <c r="G1" s="2"/>
    </row>
    <row r="2" spans="1:7" ht="15.75">
      <c r="A2" s="2"/>
      <c r="B2" s="2"/>
      <c r="C2" s="10" t="s">
        <v>59</v>
      </c>
      <c r="D2" s="2"/>
      <c r="E2" s="2"/>
      <c r="F2" s="2"/>
      <c r="G2" s="2"/>
    </row>
    <row r="3" spans="1:7" ht="15.75">
      <c r="A3" s="2"/>
      <c r="B3" s="2"/>
      <c r="C3" s="11" t="s">
        <v>51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40</v>
      </c>
      <c r="C5" s="3" t="s">
        <v>1</v>
      </c>
      <c r="D5" s="3" t="s">
        <v>2</v>
      </c>
      <c r="E5" s="3" t="s">
        <v>16</v>
      </c>
      <c r="F5" s="4">
        <v>1</v>
      </c>
      <c r="G5" s="5">
        <f>TIME(13,0,0)</f>
        <v>0.5416666666666666</v>
      </c>
    </row>
    <row r="6" spans="1:7" ht="15">
      <c r="A6" s="3" t="s">
        <v>3</v>
      </c>
      <c r="B6" s="2" t="s">
        <v>40</v>
      </c>
      <c r="C6" s="3" t="s">
        <v>4</v>
      </c>
      <c r="D6" s="3" t="s">
        <v>2</v>
      </c>
      <c r="E6" s="3" t="s">
        <v>16</v>
      </c>
      <c r="F6" s="4">
        <v>4</v>
      </c>
      <c r="G6" s="5">
        <f>G5+TIME(0,F5,0)</f>
        <v>0.5423611111111111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16" t="s">
        <v>26</v>
      </c>
      <c r="B8" s="3" t="s">
        <v>8</v>
      </c>
      <c r="C8" s="9" t="s">
        <v>39</v>
      </c>
      <c r="D8" s="3" t="s">
        <v>2</v>
      </c>
      <c r="E8" s="6"/>
      <c r="F8" s="4">
        <v>5</v>
      </c>
      <c r="G8" s="5">
        <f>G6+TIME(0,F6,0)</f>
        <v>0.5451388888888888</v>
      </c>
    </row>
    <row r="9" spans="1:9" ht="15">
      <c r="A9" s="16" t="s">
        <v>27</v>
      </c>
      <c r="B9" s="3" t="s">
        <v>7</v>
      </c>
      <c r="C9" s="12" t="s">
        <v>95</v>
      </c>
      <c r="D9" s="3" t="s">
        <v>2</v>
      </c>
      <c r="E9" s="6" t="s">
        <v>20</v>
      </c>
      <c r="F9" s="4">
        <v>60</v>
      </c>
      <c r="G9" s="5">
        <f>G8+TIME(0,F8,0)</f>
        <v>0.548611111111111</v>
      </c>
      <c r="I9" s="36"/>
    </row>
    <row r="10" spans="1:7" ht="15">
      <c r="A10" s="16" t="s">
        <v>28</v>
      </c>
      <c r="B10" s="3" t="s">
        <v>8</v>
      </c>
      <c r="C10" s="9" t="s">
        <v>65</v>
      </c>
      <c r="D10" s="3" t="s">
        <v>2</v>
      </c>
      <c r="E10" s="32" t="s">
        <v>16</v>
      </c>
      <c r="F10" s="4">
        <v>10</v>
      </c>
      <c r="G10" s="5">
        <f aca="true" t="shared" si="0" ref="G10:G15">G9+TIME(0,F9,0)</f>
        <v>0.5902777777777777</v>
      </c>
    </row>
    <row r="11" spans="1:9" ht="15">
      <c r="A11" s="16" t="s">
        <v>29</v>
      </c>
      <c r="B11" s="3" t="s">
        <v>7</v>
      </c>
      <c r="C11" s="33" t="s">
        <v>76</v>
      </c>
      <c r="D11" s="3" t="s">
        <v>2</v>
      </c>
      <c r="E11" s="32" t="s">
        <v>16</v>
      </c>
      <c r="F11" s="34">
        <v>15</v>
      </c>
      <c r="G11" s="5">
        <f t="shared" si="0"/>
        <v>0.5972222222222221</v>
      </c>
      <c r="H11" s="36"/>
      <c r="I11" s="36" t="s">
        <v>22</v>
      </c>
    </row>
    <row r="12" spans="1:7" ht="15">
      <c r="A12" s="16" t="s">
        <v>30</v>
      </c>
      <c r="B12" s="3" t="s">
        <v>6</v>
      </c>
      <c r="C12" s="9" t="s">
        <v>43</v>
      </c>
      <c r="D12" s="3" t="s">
        <v>2</v>
      </c>
      <c r="E12" s="6" t="s">
        <v>16</v>
      </c>
      <c r="F12" s="4">
        <v>4</v>
      </c>
      <c r="G12" s="5">
        <f t="shared" si="0"/>
        <v>0.6076388888888887</v>
      </c>
    </row>
    <row r="13" spans="1:7" ht="15">
      <c r="A13" s="16" t="s">
        <v>31</v>
      </c>
      <c r="B13" s="3" t="s">
        <v>8</v>
      </c>
      <c r="C13" s="2" t="s">
        <v>38</v>
      </c>
      <c r="D13" s="3" t="s">
        <v>2</v>
      </c>
      <c r="E13" s="6" t="s">
        <v>20</v>
      </c>
      <c r="F13" s="4">
        <v>5</v>
      </c>
      <c r="G13" s="5">
        <f t="shared" si="0"/>
        <v>0.6104166666666665</v>
      </c>
    </row>
    <row r="14" spans="1:7" ht="15">
      <c r="A14" s="16" t="s">
        <v>32</v>
      </c>
      <c r="B14" s="3" t="s">
        <v>6</v>
      </c>
      <c r="C14" s="6" t="s">
        <v>19</v>
      </c>
      <c r="D14" s="3" t="s">
        <v>2</v>
      </c>
      <c r="E14" s="6" t="s">
        <v>16</v>
      </c>
      <c r="F14" s="4">
        <v>1</v>
      </c>
      <c r="G14" s="5">
        <f t="shared" si="0"/>
        <v>0.6138888888888887</v>
      </c>
    </row>
    <row r="15" spans="1:7" ht="15">
      <c r="A15" s="16"/>
      <c r="B15" s="3"/>
      <c r="C15" s="6" t="s">
        <v>21</v>
      </c>
      <c r="D15" s="3" t="s">
        <v>2</v>
      </c>
      <c r="E15" s="6"/>
      <c r="F15" s="4">
        <v>15</v>
      </c>
      <c r="G15" s="5">
        <f t="shared" si="0"/>
        <v>0.6145833333333331</v>
      </c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2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2"/>
      <c r="D24" s="3"/>
      <c r="E24" s="2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2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2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2"/>
      <c r="F34" s="4"/>
      <c r="G34" s="5"/>
    </row>
    <row r="35" spans="1:7" ht="15">
      <c r="A35" s="8"/>
      <c r="B35" s="3"/>
      <c r="C35" s="2"/>
      <c r="D35" s="3"/>
      <c r="E35" s="2"/>
      <c r="F35" s="4"/>
      <c r="G35" s="5"/>
    </row>
    <row r="36" spans="1:7" ht="15">
      <c r="A36" s="8"/>
      <c r="B36" s="3"/>
      <c r="C36" s="2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 t="s">
        <v>9</v>
      </c>
      <c r="B40" s="3" t="s">
        <v>9</v>
      </c>
      <c r="C40" s="2" t="s">
        <v>10</v>
      </c>
      <c r="D40" s="3" t="s">
        <v>9</v>
      </c>
      <c r="E40" s="2"/>
      <c r="F40" s="4" t="s">
        <v>9</v>
      </c>
      <c r="G40" s="5" t="s">
        <v>9</v>
      </c>
    </row>
    <row r="41" spans="1:4" ht="15">
      <c r="A41" s="3"/>
      <c r="B41" s="2"/>
      <c r="C41" s="2" t="s">
        <v>11</v>
      </c>
      <c r="D41" s="2"/>
    </row>
    <row r="42" spans="1:4" ht="15">
      <c r="A42" s="3" t="s">
        <v>12</v>
      </c>
      <c r="B42" s="2"/>
      <c r="C42" s="2"/>
      <c r="D42" s="2"/>
    </row>
    <row r="43" spans="1:3" ht="15">
      <c r="A43" s="3" t="s">
        <v>13</v>
      </c>
      <c r="B43" s="2"/>
      <c r="C43" s="2"/>
    </row>
    <row r="44" spans="1:3" ht="15">
      <c r="A44" s="3" t="s">
        <v>14</v>
      </c>
      <c r="B44" s="2"/>
      <c r="C44" s="2"/>
    </row>
    <row r="45" spans="1:3" ht="15">
      <c r="A45" s="3" t="s">
        <v>15</v>
      </c>
      <c r="B45" s="2"/>
      <c r="C45" s="2"/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&amp;LNovember 1999&amp;RIEEE P802.15 99/106r1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Task Group 1</dc:title>
  <dc:subject>TG1 Tentative Agenda Nov99 r0</dc:subject>
  <dc:creator>Ian Gifford</dc:creator>
  <cp:keywords/>
  <dc:description>Ian Gifford, M/A-COM</dc:description>
  <cp:lastModifiedBy>Ian C. Gifford</cp:lastModifiedBy>
  <cp:lastPrinted>1999-11-08T20:50:33Z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