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'Monday'!$A$38:$A$60</definedName>
    <definedName name="_Parse_In" localSheetId="5" hidden="1">'Thursday'!$A$45:$A$60</definedName>
    <definedName name="_Parse_In" localSheetId="3" hidden="1">'Tuesday'!$A$43:$A$58</definedName>
    <definedName name="_Parse_In" localSheetId="4" hidden="1">'Wednesday'!$A$44:$A$59</definedName>
    <definedName name="_Parse_Out" localSheetId="2" hidden="1">'Monday'!$A$62</definedName>
    <definedName name="_Parse_Out" localSheetId="5" hidden="1">'Thursday'!$A$62</definedName>
    <definedName name="_Parse_Out" localSheetId="3" hidden="1">'Tuesday'!$A$60</definedName>
    <definedName name="_Parse_Out" localSheetId="4" hidden="1">'Wednesday'!$A$61</definedName>
    <definedName name="_xlnm.Print_Area" localSheetId="0">'Graphic'!$A$1:$M$37</definedName>
    <definedName name="_xlnm.Print_Area" localSheetId="2">'Monday'!$A$1:$G$46</definedName>
    <definedName name="_xlnm.Print_Area" localSheetId="5">'Thursday'!$A$1:$G$46</definedName>
    <definedName name="_xlnm.Print_Area" localSheetId="3">'Tuesday'!$A$1:$G$44</definedName>
    <definedName name="_xlnm.Print_Area" localSheetId="4">'Wednesday'!$A$1:$G$45</definedName>
    <definedName name="Print_Area_MI" localSheetId="5">'Thursday'!$A$1:$F$38</definedName>
    <definedName name="PRINT_AREA_MI" localSheetId="5">'Thursday'!$A$1:$F$38</definedName>
    <definedName name="Print_Area_MI" localSheetId="3">'Tuesday'!$A$1:$F$41</definedName>
    <definedName name="PRINT_AREA_MI" localSheetId="3">'Tuesday'!$A$1:$F$41</definedName>
    <definedName name="Print_Area_MI" localSheetId="4">'Wednesday'!$A$1:$F$38</definedName>
    <definedName name="PRINT_AREA_MI" localSheetId="4">'Wednesday'!$A$1:$F$38</definedName>
    <definedName name="Print_Area_MI">'Monday'!$A$3:$F$28</definedName>
    <definedName name="PRINT_AREA_MI">'Monday'!$A$3:$F$28</definedName>
  </definedNames>
  <calcPr fullCalcOnLoad="1"/>
</workbook>
</file>

<file path=xl/sharedStrings.xml><?xml version="1.0" encoding="utf-8"?>
<sst xmlns="http://schemas.openxmlformats.org/spreadsheetml/2006/main" count="480" uniqueCount="116">
  <si>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</si>
  <si>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</si>
  <si>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</si>
  <si>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</si>
  <si>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</si>
  <si>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</si>
  <si>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</si>
  <si>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</si>
  <si>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</si>
  <si>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</si>
  <si>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</si>
  <si>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</si>
  <si>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</si>
  <si>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</si>
  <si>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</si>
  <si>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</si>
  <si>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Tentative AGENDA  - 1st IEEE 802.15 TG1 WPAN MEETING</t>
  </si>
  <si>
    <t>Hilton Hotel, Sonoma County, Santa Rosa, CA USA</t>
  </si>
  <si>
    <t>GIFFORD</t>
  </si>
  <si>
    <t>OBJECTIVES OF THE MEETING- TODAY</t>
  </si>
  <si>
    <t>OLD BUSINESS</t>
  </si>
  <si>
    <t>ADJOURN</t>
  </si>
  <si>
    <t>SIEP</t>
  </si>
  <si>
    <t>BREAK</t>
  </si>
  <si>
    <t>Submission</t>
  </si>
  <si>
    <t>Tuesday, Sept 14, 1999 -8:30 AM</t>
  </si>
  <si>
    <t>Wednesday, Sept 15, 1999 -8:30 AM</t>
  </si>
  <si>
    <t>TG1 Graphic Outline</t>
  </si>
  <si>
    <t>The IEEE Interim 802.15 Standards Meeting</t>
  </si>
  <si>
    <t>Hilton Hotel, Sonoma County</t>
  </si>
  <si>
    <t>September 13 - 17, 1999</t>
  </si>
  <si>
    <t>TASK GROUP 1 OBJECTIVES FOR THIS MEETING:</t>
  </si>
  <si>
    <t>1. KICK OFF WORK ON TG1</t>
  </si>
  <si>
    <t>3. PROVIDE AN UPDATE ON TG1</t>
  </si>
  <si>
    <t>4. PROVIDE AN OVERVIEW OF THE BLUETOOTH SPECIFICATION(S)</t>
  </si>
  <si>
    <t>TG1 GOALS</t>
  </si>
  <si>
    <t>BISDIKIAN</t>
  </si>
  <si>
    <t>OVERVIEW OF THE BLUETOOTH SYSTEM</t>
  </si>
  <si>
    <t>LUNCH w/ E-MAIL BREAK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</si>
  <si>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</si>
  <si>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</si>
  <si>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</si>
  <si>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</si>
  <si>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</si>
  <si>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</si>
  <si>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</si>
  <si>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</si>
  <si>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</si>
  <si>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</si>
  <si>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</si>
  <si>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</si>
  <si>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</si>
  <si>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</si>
  <si>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</si>
  <si>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</si>
  <si>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SUBMISSIONS/PLANNING</t>
  </si>
  <si>
    <t>REVIEW NEXT STEPS/ACTIONS OF THE DAY</t>
  </si>
  <si>
    <t>NEW BUSINESS (CONTINUED)</t>
  </si>
  <si>
    <t>TG1 MILESTONE/TIMELINE</t>
  </si>
  <si>
    <t>OVERVIEW OF WG &amp; SPONSOR BALLOT RULES</t>
  </si>
  <si>
    <t>TG1 FUNCTIONAL ORGANIZATION</t>
  </si>
  <si>
    <t>REVIEW BLUETOOTH LIAISONS</t>
  </si>
  <si>
    <t>PLANNING FOR WG BALLOT</t>
  </si>
  <si>
    <t>PLANNING FOR SPONSOR BALLOT</t>
  </si>
  <si>
    <t>PLANNING FOR 802 COORDINATION</t>
  </si>
  <si>
    <t>PLANNING FOR BLUETOOTH COORDINATION</t>
  </si>
  <si>
    <t>PLANNING FOR ETSI COORDINATION</t>
  </si>
  <si>
    <t>DISCUSS NEXT STEP WITH DRAFT</t>
  </si>
  <si>
    <t>SUMMARIZE TG1</t>
  </si>
  <si>
    <t>Thursday, Sept 16, 1999 -1:00 PM</t>
  </si>
  <si>
    <t>PLANNING FOR STANDARD MAINTENANCE</t>
  </si>
  <si>
    <t>PLANNING FOR STANDARD TESTING</t>
  </si>
  <si>
    <t>PLANNING FOR STANDARD UPDATES</t>
  </si>
  <si>
    <t>PLANNING FOR STANDARD ENHANCEMENTS</t>
  </si>
  <si>
    <t>TG1 RESOURCE RECRUITING</t>
  </si>
  <si>
    <t>PLAN FOR or OVERVIEW INITIAL DRAFT STANDARD</t>
  </si>
  <si>
    <t>INTRODUCE OFFICERS</t>
  </si>
  <si>
    <t>VOTE ON REMAINING P802.15 TG1 OFFICERS</t>
  </si>
  <si>
    <t>*</t>
  </si>
  <si>
    <t>NEW BUSINESS</t>
  </si>
  <si>
    <t>2. VOTE ON REMAINING TG1 OFFICERS</t>
  </si>
  <si>
    <t>REPORT FROM BT-IEEE EDITORIAL WORKING GROUP</t>
  </si>
  <si>
    <t>3.17</t>
  </si>
  <si>
    <t>ME</t>
  </si>
  <si>
    <t>The graphic below describes the weekly session of the IEEE P802.15 TG1 in a graphic outline format.</t>
  </si>
  <si>
    <t>APPROVE TG1 REPORT</t>
  </si>
  <si>
    <t>REVIEW FRIDAY DRAFT TG1 REPORT</t>
  </si>
  <si>
    <t>REVIEW WEDNESDAY DRAFT TG1 REPORT</t>
  </si>
  <si>
    <t>VOTE TO SUBMIT THE DRAFT TO WG LETTER BALLOT #1</t>
  </si>
  <si>
    <t>6. VOTE TO SUBMIT THE DRAFT TO WG LETTER BALLOT #1</t>
  </si>
  <si>
    <t>7. VOTE TO REVIEW THE COMMENTS FROM WG LB #1 IN NOV99 PLENARY</t>
  </si>
  <si>
    <t>VOTE TO REVIEW THE COMMENTS FROM WG LB #1 IN NOV99 PLENARY</t>
  </si>
  <si>
    <t>STEPS TO MAKING AN IEEE 802 STANDARD -99/53r1</t>
  </si>
  <si>
    <t>REVIEW DRAFT OUTLINE OF STANDARD -99/42r5</t>
  </si>
  <si>
    <t>Monday, Sept 13, 1999 -4:00 PM</t>
  </si>
  <si>
    <t>BLUETOOTH ARCHITECTURE OVERVIEW</t>
  </si>
  <si>
    <t>NOKIA HARDWARE OVERVIEW</t>
  </si>
  <si>
    <t>MAPPING THE BLUETOOTH SPECIFICATION TO IEEE 802.15.1</t>
  </si>
  <si>
    <t>MÜLLER</t>
  </si>
  <si>
    <t>RELIABILITY OF IEEE 802.11 WLANS IN PRESENCE OF BLUETOOTH RADIOS</t>
  </si>
  <si>
    <t>ZYREN</t>
  </si>
  <si>
    <t>QUESTIONS &amp; ANSWERS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</si>
  <si>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</si>
  <si>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</si>
  <si>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</si>
  <si>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</si>
  <si>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</si>
  <si>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</si>
  <si>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</si>
  <si>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</si>
  <si>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</si>
  <si>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BLUETOOTH QUALIFICATION PROCESS</t>
  </si>
  <si>
    <t>3.27</t>
  </si>
  <si>
    <t xml:space="preserve">Note: Tutorial Conference 6:30 to 9:00pm </t>
  </si>
  <si>
    <t>5. PLAN FOR INITIAL DRAFT STANDARD</t>
  </si>
  <si>
    <t>RED - Agreed to modification.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</si>
</sst>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name val="Comic Sans MS"/>
      <family val="4"/>
    </font>
    <font>
      <b/>
      <sz val="16"/>
      <color indexed="8"/>
      <name val="Courier New"/>
      <family val="3"/>
    </font>
    <font>
      <b/>
      <sz val="16"/>
      <color indexed="10"/>
      <name val="Courier New"/>
      <family val="3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Font="1" applyAlignment="1" quotePrefix="1">
      <alignment horizontal="left" indent="1"/>
    </xf>
    <xf numFmtId="164" fontId="9" fillId="0" borderId="0" xfId="0" applyFont="1" applyAlignment="1">
      <alignment/>
    </xf>
    <xf numFmtId="164" fontId="8" fillId="0" borderId="0" xfId="0" applyFont="1" applyAlignment="1">
      <alignment vertical="top"/>
    </xf>
    <xf numFmtId="49" fontId="6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49" fontId="5" fillId="0" borderId="0" xfId="0" applyNumberFormat="1" applyFont="1" applyFill="1" applyAlignment="1" applyProtection="1" quotePrefix="1">
      <alignment horizontal="left" indent="1"/>
      <protection/>
    </xf>
    <xf numFmtId="164" fontId="0" fillId="0" borderId="0" xfId="0" applyFill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 quotePrefix="1">
      <alignment horizontal="left"/>
    </xf>
    <xf numFmtId="164" fontId="6" fillId="0" borderId="0" xfId="0" applyNumberFormat="1" applyFont="1" applyAlignment="1" applyProtection="1" quotePrefix="1">
      <alignment horizontal="left" indent="2"/>
      <protection/>
    </xf>
    <xf numFmtId="164" fontId="6" fillId="0" borderId="0" xfId="0" applyNumberFormat="1" applyFont="1" applyAlignment="1" applyProtection="1">
      <alignment horizontal="left" indent="2"/>
      <protection/>
    </xf>
    <xf numFmtId="164" fontId="0" fillId="0" borderId="0" xfId="0" applyAlignment="1">
      <alignment horizontal="left"/>
    </xf>
    <xf numFmtId="49" fontId="12" fillId="0" borderId="0" xfId="0" applyNumberFormat="1" applyFont="1" applyFill="1" applyAlignment="1" applyProtection="1">
      <alignment horizontal="left"/>
      <protection/>
    </xf>
    <xf numFmtId="164" fontId="12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 quotePrefix="1">
      <alignment horizontal="left" indent="1"/>
    </xf>
    <xf numFmtId="164" fontId="12" fillId="0" borderId="0" xfId="0" applyNumberFormat="1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164" fontId="12" fillId="0" borderId="0" xfId="0" applyNumberFormat="1" applyFont="1" applyAlignment="1" applyProtection="1">
      <alignment horizontal="left" indent="1"/>
      <protection/>
    </xf>
    <xf numFmtId="164" fontId="12" fillId="0" borderId="0" xfId="0" applyNumberFormat="1" applyFont="1" applyAlignment="1" applyProtection="1" quotePrefix="1">
      <alignment horizontal="left" indent="1"/>
      <protection/>
    </xf>
    <xf numFmtId="49" fontId="12" fillId="0" borderId="0" xfId="0" applyNumberFormat="1" applyFont="1" applyFill="1" applyAlignment="1" applyProtection="1" quotePrefix="1">
      <alignment horizontal="left"/>
      <protection/>
    </xf>
    <xf numFmtId="164" fontId="1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</xdr:row>
      <xdr:rowOff>180975</xdr:rowOff>
    </xdr:from>
    <xdr:ext cx="10248900" cy="5962650"/>
    <xdr:sp>
      <xdr:nvSpPr>
        <xdr:cNvPr id="1" name="AutoShape 7"/>
        <xdr:cNvSpPr>
          <a:spLocks/>
        </xdr:cNvSpPr>
      </xdr:nvSpPr>
      <xdr:spPr>
        <a:xfrm>
          <a:off x="28575" y="895350"/>
          <a:ext cx="10248900" cy="596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|----|-------------|-----------|-------------|------------|------------|
|    |   Monday    |  Tuesday  |Wednesday    |   Thursday |   Friday   |
|----|-------------|-----------|-------------|------------|------------|
|    | Full 802.15 |    </a:t>
          </a:r>
          <a:r>
            <a:rPr lang="en-US" cap="none" sz="1600" b="1" i="0" u="none" baseline="0">
              <a:solidFill>
                <a:srgbClr val="FF0000"/>
              </a:solidFill>
            </a:rPr>
            <a:t>TG1</a:t>
          </a:r>
          <a:r>
            <a:rPr lang="en-US" cap="none" sz="1600" b="1" i="0" u="none" baseline="0">
              <a:solidFill>
                <a:srgbClr val="000000"/>
              </a:solidFill>
            </a:rPr>
            <a:t>    |     </a:t>
          </a:r>
          <a:r>
            <a:rPr lang="en-US" cap="none" sz="1600" b="1" i="0" u="none" baseline="0">
              <a:solidFill>
                <a:srgbClr val="FF0000"/>
              </a:solidFill>
            </a:rPr>
            <a:t>TG1</a:t>
          </a:r>
          <a:r>
            <a:rPr lang="en-US" cap="none" sz="1600" b="1" i="0" u="none" baseline="0">
              <a:solidFill>
                <a:srgbClr val="000000"/>
              </a:solidFill>
            </a:rPr>
            <a:t>     |    MC      |Full 802.15 |
| AM |.............|           |.............|............|            |
|    |   MC  ! SG  |           |             |            |            |
|    |       !     |           |      SG     |    </a:t>
          </a:r>
          <a:r>
            <a:rPr lang="en-US" cap="none" sz="1600" b="1" i="0" u="none" baseline="0">
              <a:solidFill>
                <a:srgbClr val="FF0000"/>
              </a:solidFill>
            </a:rPr>
            <a:t>TG1</a:t>
          </a:r>
          <a:r>
            <a:rPr lang="en-US" cap="none" sz="1600" b="1" i="0" u="none" baseline="0">
              <a:solidFill>
                <a:srgbClr val="000000"/>
              </a:solidFill>
            </a:rPr>
            <a:t>     |............|
|----|-------------|-----------|-------------|------------|------------|
|    |      SG     |    </a:t>
          </a:r>
          <a:r>
            <a:rPr lang="en-US" cap="none" sz="1600" b="1" i="0" u="none" baseline="0">
              <a:solidFill>
                <a:srgbClr val="FF0000"/>
              </a:solidFill>
            </a:rPr>
            <a:t>TG1  </a:t>
          </a:r>
          <a:r>
            <a:rPr lang="en-US" cap="none" sz="1600" b="1" i="0" u="none" baseline="0">
              <a:solidFill>
                <a:srgbClr val="000000"/>
              </a:solidFill>
            </a:rPr>
            <a:t>  | Joint.11/.15| </a:t>
          </a:r>
          <a:r>
            <a:rPr lang="en-US" cap="none" sz="1600" b="1" i="0" u="none" baseline="0">
              <a:solidFill>
                <a:srgbClr val="FF0000"/>
              </a:solidFill>
            </a:rPr>
            <a:t>SDL Model</a:t>
          </a:r>
          <a:r>
            <a:rPr lang="en-US" cap="none" sz="1600" b="1" i="0" u="none" baseline="0">
              <a:solidFill>
                <a:srgbClr val="000000"/>
              </a:solidFill>
            </a:rPr>
            <a:t>  |            |
|    |             |           |.............|   </a:t>
          </a:r>
          <a:r>
            <a:rPr lang="en-US" cap="none" sz="1600" b="1" i="0" u="none" baseline="0">
              <a:solidFill>
                <a:srgbClr val="FF0000"/>
              </a:solidFill>
            </a:rPr>
            <a:t>Class</a:t>
          </a:r>
          <a:r>
            <a:rPr lang="en-US" cap="none" sz="1600" b="1" i="0" u="none" baseline="0">
              <a:solidFill>
                <a:srgbClr val="000000"/>
              </a:solidFill>
            </a:rPr>
            <a:t>    |            |
| PM |             |           |             |            |            |
|    |.............|...........| Full 802.15 |            |            |
|    |     </a:t>
          </a:r>
          <a:r>
            <a:rPr lang="en-US" cap="none" sz="1600" b="1" i="0" u="none" baseline="0">
              <a:solidFill>
                <a:srgbClr val="FF0000"/>
              </a:solidFill>
            </a:rPr>
            <a:t>TG1</a:t>
          </a:r>
          <a:r>
            <a:rPr lang="en-US" cap="none" sz="1600" b="1" i="0" u="none" baseline="0">
              <a:solidFill>
                <a:srgbClr val="000000"/>
              </a:solidFill>
            </a:rPr>
            <a:t>     |     SG    |             |            |            |
|----|-------------|-----------|-------------|------------|------------|
|Eve-|             | </a:t>
          </a:r>
          <a:r>
            <a:rPr lang="en-US" cap="none" sz="1600" b="1" i="0" u="none" baseline="0">
              <a:solidFill>
                <a:srgbClr val="FF0000"/>
              </a:solidFill>
            </a:rPr>
            <a:t>Bluetooth</a:t>
          </a:r>
          <a:r>
            <a:rPr lang="en-US" cap="none" sz="1600" b="1" i="0" u="none" baseline="0">
              <a:solidFill>
                <a:srgbClr val="000000"/>
              </a:solidFill>
            </a:rPr>
            <a:t> |   Social    | Pizza Party|
|ning|             |  </a:t>
          </a:r>
          <a:r>
            <a:rPr lang="en-US" cap="none" sz="1600" b="1" i="0" u="none" baseline="0">
              <a:solidFill>
                <a:srgbClr val="FF0000"/>
              </a:solidFill>
            </a:rPr>
            <a:t>Tutorial</a:t>
          </a:r>
          <a:r>
            <a:rPr lang="en-US" cap="none" sz="1600" b="1" i="0" u="none" baseline="0">
              <a:solidFill>
                <a:srgbClr val="000000"/>
              </a:solidFill>
            </a:rPr>
            <a:t> |             |     &amp;      |
|    |             |</a:t>
          </a:r>
          <a:r>
            <a:rPr lang="en-US" cap="none" sz="1600" b="1" i="0" u="none" baseline="0">
              <a:solidFill>
                <a:srgbClr val="FF0000"/>
              </a:solidFill>
            </a:rPr>
            <a:t>6:30p-8:00p</a:t>
          </a:r>
          <a:r>
            <a:rPr lang="en-US" cap="none" sz="1600" b="1" i="0" u="none" baseline="0">
              <a:solidFill>
                <a:srgbClr val="000000"/>
              </a:solidFill>
            </a:rPr>
            <a:t>|             | Doc Editing|
|----|-------------|-----------|-------------|------------|
Legend:   ......... = flexible adjournment/Start
TG1 = Bluetooth Submission, SG = Coexistence, MC = Marketing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selection activeCell="A1" sqref="A1"/>
    </sheetView>
  </sheetViews>
  <sheetFormatPr defaultColWidth="8.796875" defaultRowHeight="15"/>
  <sheetData>
    <row r="1" spans="1:16" s="15" customFormat="1" ht="24.7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>
      <c r="A2" s="27"/>
      <c r="B2" s="27"/>
      <c r="C2" s="27"/>
      <c r="D2" s="27"/>
      <c r="E2" s="27"/>
      <c r="F2" s="27"/>
      <c r="G2" s="27"/>
      <c r="H2" s="27"/>
      <c r="I2" s="27"/>
      <c r="J2" s="24"/>
      <c r="K2" s="24"/>
      <c r="L2" s="24"/>
      <c r="M2" s="24"/>
      <c r="N2" s="24"/>
      <c r="O2" s="24"/>
      <c r="P2" s="24"/>
    </row>
    <row r="3" spans="1:16" ht="15.75">
      <c r="A3" s="28" t="s">
        <v>84</v>
      </c>
      <c r="B3" s="27"/>
      <c r="C3" s="27"/>
      <c r="D3" s="27"/>
      <c r="E3" s="27"/>
      <c r="F3" s="27"/>
      <c r="G3" s="27"/>
      <c r="H3" s="27"/>
      <c r="I3" s="27"/>
      <c r="J3" s="24"/>
      <c r="K3" s="24"/>
      <c r="L3" s="24"/>
      <c r="M3" s="24"/>
      <c r="N3" s="24"/>
      <c r="O3" s="24"/>
      <c r="P3" s="24"/>
    </row>
    <row r="4" spans="1:16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</sheetData>
  <printOptions/>
  <pageMargins left="0.46" right="0.65" top="1" bottom="1" header="0.5" footer="0.5"/>
  <pageSetup horizontalDpi="300" verticalDpi="300" orientation="landscape" r:id="rId2"/>
  <headerFooter alignWithMargins="0">
    <oddHeader xml:space="preserve">&amp;LSeptember 1999&amp;RIEEE P802.15 99/056r9   </oddHeader>
    <oddFooter>&amp;LSubmission&amp;C&amp;P&amp;RIan Gifford, M/A-COM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8.796875" defaultRowHeight="15"/>
  <sheetData>
    <row r="1" spans="1:2" ht="15.75">
      <c r="A1" s="16" t="s">
        <v>28</v>
      </c>
      <c r="B1" s="2"/>
    </row>
    <row r="2" spans="1:2" ht="15.75">
      <c r="A2" s="16" t="s">
        <v>29</v>
      </c>
      <c r="B2" s="2"/>
    </row>
    <row r="3" spans="1:2" ht="15.75">
      <c r="A3" s="16" t="s">
        <v>30</v>
      </c>
      <c r="B3" s="2"/>
    </row>
    <row r="4" spans="1:2" ht="15">
      <c r="A4" s="3"/>
      <c r="B4" s="2"/>
    </row>
    <row r="5" spans="1:2" ht="15">
      <c r="A5" s="7" t="s">
        <v>31</v>
      </c>
      <c r="B5" s="3"/>
    </row>
    <row r="7" spans="1:2" ht="15">
      <c r="A7" s="20" t="s">
        <v>32</v>
      </c>
      <c r="B7" s="3"/>
    </row>
    <row r="8" spans="1:2" ht="15">
      <c r="A8" s="20" t="s">
        <v>80</v>
      </c>
      <c r="B8" s="3"/>
    </row>
    <row r="9" spans="1:2" ht="15">
      <c r="A9" s="20" t="s">
        <v>33</v>
      </c>
      <c r="B9" s="3"/>
    </row>
    <row r="10" spans="1:2" s="19" customFormat="1" ht="15">
      <c r="A10" s="17" t="s">
        <v>34</v>
      </c>
      <c r="B10" s="18"/>
    </row>
    <row r="11" spans="1:5" ht="15">
      <c r="A11" s="20" t="s">
        <v>114</v>
      </c>
      <c r="B11" s="3"/>
      <c r="C11" s="26"/>
      <c r="D11" s="26"/>
      <c r="E11" s="26"/>
    </row>
    <row r="12" spans="1:2" ht="15">
      <c r="A12" s="41" t="s">
        <v>89</v>
      </c>
      <c r="B12" s="3"/>
    </row>
    <row r="13" ht="15">
      <c r="A13" s="41" t="s">
        <v>90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 xml:space="preserve">&amp;LSeptember 1999&amp;RIEEE P802.15 99/056r9   </oddHeader>
    <oddFooter>&amp;LSubmission&amp;C&amp;P&amp;RIan Gifford, M/A-COM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16</v>
      </c>
    </row>
    <row r="2" ht="15.75">
      <c r="C2" s="10" t="s">
        <v>94</v>
      </c>
    </row>
    <row r="3" spans="1:7" ht="15.75">
      <c r="A3" s="1"/>
      <c r="B3" s="2"/>
      <c r="C3" s="11" t="s">
        <v>17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78</v>
      </c>
      <c r="C5" s="3" t="s">
        <v>1</v>
      </c>
      <c r="D5" s="3" t="s">
        <v>2</v>
      </c>
      <c r="E5" s="3" t="s">
        <v>18</v>
      </c>
      <c r="F5" s="4">
        <v>1</v>
      </c>
      <c r="G5" s="5">
        <f>TIME(16,0,0)</f>
        <v>0.6666666666666666</v>
      </c>
    </row>
    <row r="6" spans="1:7" ht="15">
      <c r="A6" s="3" t="s">
        <v>3</v>
      </c>
      <c r="B6" s="2" t="s">
        <v>78</v>
      </c>
      <c r="C6" s="3" t="s">
        <v>4</v>
      </c>
      <c r="D6" s="3" t="s">
        <v>2</v>
      </c>
      <c r="E6" s="3" t="s">
        <v>18</v>
      </c>
      <c r="F6" s="4">
        <v>4</v>
      </c>
      <c r="G6" s="5">
        <f>G5+TIME(0,F5,0)</f>
        <v>0.6673611111111111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39</v>
      </c>
      <c r="B8" s="3" t="s">
        <v>8</v>
      </c>
      <c r="C8" s="7" t="s">
        <v>19</v>
      </c>
      <c r="D8" s="3" t="s">
        <v>2</v>
      </c>
      <c r="E8" s="3" t="s">
        <v>18</v>
      </c>
      <c r="F8" s="4">
        <v>1</v>
      </c>
      <c r="G8" s="5">
        <f>G6+TIME(0,F6,0)</f>
        <v>0.6701388888888888</v>
      </c>
    </row>
    <row r="9" spans="1:7" ht="15">
      <c r="A9" s="20" t="s">
        <v>40</v>
      </c>
      <c r="B9" s="3" t="s">
        <v>8</v>
      </c>
      <c r="C9" s="9" t="s">
        <v>76</v>
      </c>
      <c r="D9" s="3" t="s">
        <v>2</v>
      </c>
      <c r="E9" s="3" t="s">
        <v>18</v>
      </c>
      <c r="F9" s="4">
        <v>4</v>
      </c>
      <c r="G9" s="5">
        <f aca="true" t="shared" si="0" ref="G9:G15">G8+TIME(0,F8,0)</f>
        <v>0.6708333333333333</v>
      </c>
    </row>
    <row r="10" spans="1:9" ht="15">
      <c r="A10" s="20" t="s">
        <v>41</v>
      </c>
      <c r="B10" s="3" t="s">
        <v>6</v>
      </c>
      <c r="C10" s="9" t="s">
        <v>77</v>
      </c>
      <c r="D10" s="3" t="s">
        <v>2</v>
      </c>
      <c r="E10" s="3" t="s">
        <v>18</v>
      </c>
      <c r="F10" s="4">
        <v>5</v>
      </c>
      <c r="G10" s="5">
        <f t="shared" si="0"/>
        <v>0.673611111111111</v>
      </c>
      <c r="I10" t="s">
        <v>24</v>
      </c>
    </row>
    <row r="11" spans="1:9" ht="15">
      <c r="A11" s="20" t="s">
        <v>42</v>
      </c>
      <c r="B11" s="3" t="s">
        <v>8</v>
      </c>
      <c r="C11" s="9" t="s">
        <v>81</v>
      </c>
      <c r="D11" s="3" t="s">
        <v>2</v>
      </c>
      <c r="E11" s="6" t="s">
        <v>22</v>
      </c>
      <c r="F11" s="4">
        <v>5</v>
      </c>
      <c r="G11" s="5">
        <f t="shared" si="0"/>
        <v>0.6770833333333333</v>
      </c>
      <c r="I11" t="s">
        <v>24</v>
      </c>
    </row>
    <row r="12" spans="1:9" ht="15">
      <c r="A12" s="20" t="s">
        <v>43</v>
      </c>
      <c r="B12" s="3" t="s">
        <v>8</v>
      </c>
      <c r="C12" s="21" t="s">
        <v>59</v>
      </c>
      <c r="D12" s="3" t="s">
        <v>2</v>
      </c>
      <c r="E12" s="6" t="s">
        <v>18</v>
      </c>
      <c r="F12" s="4">
        <v>10</v>
      </c>
      <c r="G12" s="5">
        <f t="shared" si="0"/>
        <v>0.6805555555555555</v>
      </c>
      <c r="I12" t="s">
        <v>24</v>
      </c>
    </row>
    <row r="13" spans="1:7" ht="15">
      <c r="A13" s="20" t="s">
        <v>44</v>
      </c>
      <c r="B13" s="3" t="s">
        <v>8</v>
      </c>
      <c r="C13" s="21" t="s">
        <v>55</v>
      </c>
      <c r="D13" s="3" t="s">
        <v>2</v>
      </c>
      <c r="E13" s="6" t="s">
        <v>18</v>
      </c>
      <c r="F13" s="4">
        <v>5</v>
      </c>
      <c r="G13" s="5">
        <f t="shared" si="0"/>
        <v>0.6874999999999999</v>
      </c>
    </row>
    <row r="14" spans="1:7" ht="15">
      <c r="A14" s="20" t="s">
        <v>45</v>
      </c>
      <c r="B14" s="3" t="s">
        <v>8</v>
      </c>
      <c r="C14" s="2" t="s">
        <v>20</v>
      </c>
      <c r="D14" s="3" t="s">
        <v>2</v>
      </c>
      <c r="E14" s="6" t="s">
        <v>18</v>
      </c>
      <c r="F14" s="4">
        <v>1</v>
      </c>
      <c r="G14" s="5">
        <f t="shared" si="0"/>
        <v>0.6909722222222221</v>
      </c>
    </row>
    <row r="15" spans="1:9" ht="15">
      <c r="A15" s="20" t="s">
        <v>46</v>
      </c>
      <c r="B15" s="3" t="s">
        <v>8</v>
      </c>
      <c r="C15" s="14" t="s">
        <v>92</v>
      </c>
      <c r="D15" s="3" t="s">
        <v>2</v>
      </c>
      <c r="E15" s="6" t="s">
        <v>22</v>
      </c>
      <c r="F15" s="4">
        <v>20</v>
      </c>
      <c r="G15" s="5">
        <f t="shared" si="0"/>
        <v>0.6916666666666665</v>
      </c>
      <c r="I15" t="s">
        <v>24</v>
      </c>
    </row>
    <row r="16" spans="1:7" ht="15">
      <c r="A16" s="20" t="s">
        <v>47</v>
      </c>
      <c r="B16" s="3" t="s">
        <v>8</v>
      </c>
      <c r="C16" s="2" t="s">
        <v>56</v>
      </c>
      <c r="D16" s="3" t="s">
        <v>2</v>
      </c>
      <c r="E16" s="6" t="s">
        <v>22</v>
      </c>
      <c r="F16" s="4">
        <v>4</v>
      </c>
      <c r="G16" s="5">
        <f>G15+TIME(0,F15,0)</f>
        <v>0.7055555555555554</v>
      </c>
    </row>
    <row r="17" spans="1:9" ht="15">
      <c r="A17" s="20" t="s">
        <v>48</v>
      </c>
      <c r="B17" s="3" t="s">
        <v>6</v>
      </c>
      <c r="C17" s="6" t="s">
        <v>21</v>
      </c>
      <c r="D17" s="3" t="s">
        <v>2</v>
      </c>
      <c r="E17" s="6" t="s">
        <v>18</v>
      </c>
      <c r="F17" s="4">
        <v>1</v>
      </c>
      <c r="G17" s="5">
        <f>G16+TIME(0,F16,0)</f>
        <v>0.7083333333333331</v>
      </c>
      <c r="I17" s="22"/>
    </row>
    <row r="18" spans="1:7" ht="15">
      <c r="A18" s="20"/>
      <c r="B18" s="3"/>
      <c r="C18" s="6"/>
      <c r="D18" s="3"/>
      <c r="E18" s="6"/>
      <c r="F18" s="4"/>
      <c r="G18" s="5"/>
    </row>
    <row r="19" spans="1:9" ht="15">
      <c r="A19" s="20"/>
      <c r="B19" s="3"/>
      <c r="C19" s="6"/>
      <c r="D19" s="3"/>
      <c r="E19" s="6"/>
      <c r="F19" s="4"/>
      <c r="G19" s="5"/>
      <c r="I19" s="22"/>
    </row>
    <row r="20" spans="1:9" ht="15">
      <c r="A20" s="20"/>
      <c r="B20" s="3"/>
      <c r="C20" s="6"/>
      <c r="D20" s="3"/>
      <c r="E20" s="6"/>
      <c r="F20" s="4"/>
      <c r="G20" s="5"/>
      <c r="I20" s="22"/>
    </row>
    <row r="21" spans="1:7" ht="15">
      <c r="A21" s="8"/>
      <c r="B21" s="3"/>
      <c r="C21" s="9"/>
      <c r="D21" s="3"/>
      <c r="E21" s="2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2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2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2"/>
      <c r="F31" s="4"/>
      <c r="G31" s="5"/>
    </row>
    <row r="32" spans="1:7" ht="15">
      <c r="A32" s="8"/>
      <c r="B32" s="3"/>
      <c r="C32" s="2"/>
      <c r="D32" s="3"/>
      <c r="E32" s="2"/>
      <c r="F32" s="4"/>
      <c r="G32" s="5"/>
    </row>
    <row r="33" spans="1:7" ht="15">
      <c r="A33" s="8"/>
      <c r="B33" s="3"/>
      <c r="C33" s="2"/>
      <c r="D33" s="3"/>
      <c r="E33" s="2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2"/>
      <c r="D44" s="3"/>
      <c r="E44" s="2"/>
      <c r="F44" s="4"/>
      <c r="G44" s="5"/>
    </row>
    <row r="45" spans="1:7" ht="15">
      <c r="A45" s="8" t="s">
        <v>9</v>
      </c>
      <c r="B45" s="3" t="s">
        <v>9</v>
      </c>
      <c r="C45" s="2" t="s">
        <v>10</v>
      </c>
      <c r="D45" s="3" t="s">
        <v>9</v>
      </c>
      <c r="E45" s="2"/>
      <c r="F45" s="4" t="s">
        <v>9</v>
      </c>
      <c r="G45" s="5" t="s">
        <v>9</v>
      </c>
    </row>
    <row r="46" spans="1:4" ht="15">
      <c r="A46" s="3"/>
      <c r="B46" s="2"/>
      <c r="C46" s="2" t="s">
        <v>11</v>
      </c>
      <c r="D46" s="2"/>
    </row>
    <row r="47" spans="1:4" ht="15">
      <c r="A47" s="3" t="s">
        <v>12</v>
      </c>
      <c r="B47" s="2"/>
      <c r="C47" s="2"/>
      <c r="D47" s="2"/>
    </row>
    <row r="48" spans="1:3" ht="15">
      <c r="A48" s="3" t="s">
        <v>13</v>
      </c>
      <c r="B48" s="2"/>
      <c r="C48" s="2"/>
    </row>
    <row r="49" spans="1:3" ht="15">
      <c r="A49" s="3" t="s">
        <v>14</v>
      </c>
      <c r="B49" s="2"/>
      <c r="C49" s="2"/>
    </row>
    <row r="50" spans="1:3" ht="15">
      <c r="A50" s="3" t="s">
        <v>15</v>
      </c>
      <c r="B50" s="2"/>
      <c r="C50" s="2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1999&amp;RIEEE P802.15 99/056r9</oddHeader>
    <oddFooter>&amp;LSubmission&amp;C&amp;P&amp;RIan Gifford, M/A-COM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8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7.09765625" style="0" customWidth="1"/>
    <col min="4" max="4" width="1.59765625" style="0" bestFit="1" customWidth="1"/>
    <col min="5" max="5" width="9.8984375" style="0" customWidth="1"/>
    <col min="6" max="6" width="3.59765625" style="0" bestFit="1" customWidth="1"/>
    <col min="7" max="7" width="7.296875" style="0" bestFit="1" customWidth="1"/>
    <col min="8" max="8" width="3.796875" style="0" customWidth="1"/>
  </cols>
  <sheetData>
    <row r="1" spans="1:7" ht="15.75">
      <c r="A1" s="1"/>
      <c r="B1" s="2"/>
      <c r="C1" s="10" t="s">
        <v>16</v>
      </c>
      <c r="D1" s="2"/>
      <c r="E1" s="2"/>
      <c r="F1" s="2"/>
      <c r="G1" s="2"/>
    </row>
    <row r="2" spans="1:7" ht="15.75">
      <c r="A2" s="2"/>
      <c r="B2" s="2"/>
      <c r="C2" s="10" t="s">
        <v>25</v>
      </c>
      <c r="D2" s="2"/>
      <c r="E2" s="2"/>
      <c r="F2" s="2"/>
      <c r="G2" s="2"/>
    </row>
    <row r="3" spans="1:7" ht="15.75">
      <c r="A3" s="2"/>
      <c r="B3" s="2"/>
      <c r="C3" s="11" t="s">
        <v>17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78</v>
      </c>
      <c r="C5" s="3" t="s">
        <v>1</v>
      </c>
      <c r="D5" s="3" t="s">
        <v>2</v>
      </c>
      <c r="E5" s="3" t="s">
        <v>18</v>
      </c>
      <c r="F5" s="4">
        <v>1</v>
      </c>
      <c r="G5" s="5">
        <f>TIME(8,30,0)</f>
        <v>0.3541666666666667</v>
      </c>
    </row>
    <row r="6" spans="1:7" ht="15">
      <c r="A6" s="3" t="s">
        <v>3</v>
      </c>
      <c r="B6" s="2" t="s">
        <v>78</v>
      </c>
      <c r="C6" s="3" t="s">
        <v>4</v>
      </c>
      <c r="D6" s="3" t="s">
        <v>2</v>
      </c>
      <c r="E6" s="3" t="s">
        <v>18</v>
      </c>
      <c r="F6" s="4">
        <v>4</v>
      </c>
      <c r="G6" s="5">
        <f>G5+TIME(0,F5,0)</f>
        <v>0.3548611111111111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39</v>
      </c>
      <c r="B8" s="3" t="s">
        <v>8</v>
      </c>
      <c r="C8" s="9" t="s">
        <v>79</v>
      </c>
      <c r="D8" s="3" t="s">
        <v>2</v>
      </c>
      <c r="E8" s="6" t="s">
        <v>18</v>
      </c>
      <c r="F8" s="4">
        <v>5</v>
      </c>
      <c r="G8" s="5">
        <f>G6+TIME(0,F6,0)</f>
        <v>0.3576388888888889</v>
      </c>
    </row>
    <row r="9" spans="1:9" ht="15">
      <c r="A9" s="20" t="s">
        <v>40</v>
      </c>
      <c r="B9" s="3" t="s">
        <v>8</v>
      </c>
      <c r="C9" s="13" t="s">
        <v>35</v>
      </c>
      <c r="D9" s="3" t="s">
        <v>2</v>
      </c>
      <c r="E9" s="6" t="s">
        <v>18</v>
      </c>
      <c r="F9" s="4">
        <v>20</v>
      </c>
      <c r="G9" s="5">
        <f aca="true" t="shared" si="0" ref="G9:G29">G8+TIME(0,F8,0)</f>
        <v>0.3611111111111111</v>
      </c>
      <c r="I9" s="22" t="s">
        <v>24</v>
      </c>
    </row>
    <row r="10" spans="1:9" ht="15">
      <c r="A10" s="20" t="s">
        <v>41</v>
      </c>
      <c r="B10" s="3" t="s">
        <v>8</v>
      </c>
      <c r="C10" s="12" t="s">
        <v>37</v>
      </c>
      <c r="D10" s="3" t="s">
        <v>2</v>
      </c>
      <c r="E10" s="6" t="s">
        <v>36</v>
      </c>
      <c r="F10" s="4">
        <v>5</v>
      </c>
      <c r="G10" s="5">
        <f t="shared" si="0"/>
        <v>0.375</v>
      </c>
      <c r="I10" s="22" t="s">
        <v>24</v>
      </c>
    </row>
    <row r="11" spans="1:9" ht="15">
      <c r="A11" s="8" t="s">
        <v>42</v>
      </c>
      <c r="B11" s="3" t="s">
        <v>8</v>
      </c>
      <c r="C11" s="29" t="s">
        <v>95</v>
      </c>
      <c r="D11" s="3" t="s">
        <v>2</v>
      </c>
      <c r="E11" s="6" t="s">
        <v>36</v>
      </c>
      <c r="F11" s="4">
        <v>85</v>
      </c>
      <c r="G11" s="5">
        <f t="shared" si="0"/>
        <v>0.3784722222222222</v>
      </c>
      <c r="I11" s="22" t="s">
        <v>24</v>
      </c>
    </row>
    <row r="12" spans="1:9" ht="15">
      <c r="A12" s="20"/>
      <c r="B12" s="3"/>
      <c r="C12" s="6" t="s">
        <v>23</v>
      </c>
      <c r="D12" s="3" t="s">
        <v>2</v>
      </c>
      <c r="E12" s="6"/>
      <c r="F12" s="4">
        <v>15</v>
      </c>
      <c r="G12" s="5">
        <f t="shared" si="0"/>
        <v>0.4375</v>
      </c>
      <c r="I12" s="22"/>
    </row>
    <row r="13" spans="1:9" ht="15">
      <c r="A13" s="8" t="s">
        <v>43</v>
      </c>
      <c r="B13" s="3" t="s">
        <v>8</v>
      </c>
      <c r="C13" s="29" t="s">
        <v>96</v>
      </c>
      <c r="D13" s="3" t="s">
        <v>2</v>
      </c>
      <c r="E13" s="6" t="s">
        <v>98</v>
      </c>
      <c r="F13" s="4">
        <v>20</v>
      </c>
      <c r="G13" s="5">
        <f t="shared" si="0"/>
        <v>0.4479166666666667</v>
      </c>
      <c r="I13" s="22" t="s">
        <v>24</v>
      </c>
    </row>
    <row r="14" spans="1:9" ht="15">
      <c r="A14" s="8" t="s">
        <v>44</v>
      </c>
      <c r="B14" s="3" t="s">
        <v>8</v>
      </c>
      <c r="C14" s="29" t="s">
        <v>97</v>
      </c>
      <c r="D14" s="3" t="s">
        <v>2</v>
      </c>
      <c r="E14" s="6" t="s">
        <v>22</v>
      </c>
      <c r="F14" s="4">
        <v>30</v>
      </c>
      <c r="G14" s="5">
        <f t="shared" si="0"/>
        <v>0.4618055555555556</v>
      </c>
      <c r="I14" s="22" t="s">
        <v>24</v>
      </c>
    </row>
    <row r="15" spans="1:9" ht="15">
      <c r="A15" s="8" t="s">
        <v>45</v>
      </c>
      <c r="B15" s="3" t="s">
        <v>8</v>
      </c>
      <c r="C15" s="30" t="s">
        <v>111</v>
      </c>
      <c r="D15" s="3" t="s">
        <v>2</v>
      </c>
      <c r="E15" s="6" t="s">
        <v>98</v>
      </c>
      <c r="F15" s="4">
        <v>20</v>
      </c>
      <c r="G15" s="5">
        <f t="shared" si="0"/>
        <v>0.4826388888888889</v>
      </c>
      <c r="I15" s="31" t="s">
        <v>24</v>
      </c>
    </row>
    <row r="16" spans="1:9" ht="15">
      <c r="A16" s="20"/>
      <c r="B16" s="3"/>
      <c r="C16" s="6" t="s">
        <v>38</v>
      </c>
      <c r="D16" s="3" t="s">
        <v>2</v>
      </c>
      <c r="E16" s="6"/>
      <c r="F16" s="4">
        <v>65</v>
      </c>
      <c r="G16" s="5">
        <f t="shared" si="0"/>
        <v>0.4965277777777778</v>
      </c>
      <c r="I16" s="22"/>
    </row>
    <row r="17" spans="1:7" ht="15">
      <c r="A17" s="8" t="s">
        <v>46</v>
      </c>
      <c r="B17" s="3" t="s">
        <v>8</v>
      </c>
      <c r="C17" s="9" t="s">
        <v>57</v>
      </c>
      <c r="D17" s="3" t="s">
        <v>2</v>
      </c>
      <c r="E17" s="6" t="s">
        <v>18</v>
      </c>
      <c r="F17" s="4">
        <v>1</v>
      </c>
      <c r="G17" s="5">
        <f t="shared" si="0"/>
        <v>0.5416666666666666</v>
      </c>
    </row>
    <row r="18" spans="1:9" ht="15">
      <c r="A18" s="8" t="s">
        <v>47</v>
      </c>
      <c r="B18" s="3" t="s">
        <v>8</v>
      </c>
      <c r="C18" s="30" t="s">
        <v>99</v>
      </c>
      <c r="D18" s="3" t="s">
        <v>2</v>
      </c>
      <c r="E18" s="6" t="s">
        <v>100</v>
      </c>
      <c r="F18" s="4">
        <v>20</v>
      </c>
      <c r="G18" s="5">
        <f t="shared" si="0"/>
        <v>0.5423611111111111</v>
      </c>
      <c r="I18" s="22" t="s">
        <v>24</v>
      </c>
    </row>
    <row r="19" spans="1:9" ht="15">
      <c r="A19" s="8" t="s">
        <v>48</v>
      </c>
      <c r="B19" s="3" t="s">
        <v>7</v>
      </c>
      <c r="C19" s="30" t="s">
        <v>101</v>
      </c>
      <c r="D19" s="3" t="s">
        <v>2</v>
      </c>
      <c r="E19" s="6" t="s">
        <v>36</v>
      </c>
      <c r="F19" s="4">
        <v>9</v>
      </c>
      <c r="G19" s="5">
        <f t="shared" si="0"/>
        <v>0.5562499999999999</v>
      </c>
      <c r="I19" s="22"/>
    </row>
    <row r="20" spans="1:9" ht="15">
      <c r="A20" s="8" t="s">
        <v>49</v>
      </c>
      <c r="B20" s="3" t="s">
        <v>8</v>
      </c>
      <c r="C20" s="14" t="s">
        <v>61</v>
      </c>
      <c r="D20" s="3" t="s">
        <v>2</v>
      </c>
      <c r="E20" s="6" t="s">
        <v>18</v>
      </c>
      <c r="F20" s="4">
        <v>10</v>
      </c>
      <c r="G20" s="5">
        <f t="shared" si="0"/>
        <v>0.5624999999999999</v>
      </c>
      <c r="I20" s="22" t="s">
        <v>24</v>
      </c>
    </row>
    <row r="21" spans="1:9" ht="15">
      <c r="A21" s="32" t="s">
        <v>50</v>
      </c>
      <c r="B21" s="33" t="s">
        <v>8</v>
      </c>
      <c r="C21" s="34" t="s">
        <v>93</v>
      </c>
      <c r="D21" s="33" t="s">
        <v>2</v>
      </c>
      <c r="E21" s="35" t="s">
        <v>22</v>
      </c>
      <c r="F21" s="36">
        <v>0</v>
      </c>
      <c r="G21" s="5">
        <f t="shared" si="0"/>
        <v>0.5694444444444443</v>
      </c>
      <c r="H21" s="37"/>
      <c r="I21" s="37" t="s">
        <v>24</v>
      </c>
    </row>
    <row r="22" spans="1:9" ht="15">
      <c r="A22" s="8" t="s">
        <v>51</v>
      </c>
      <c r="B22" s="3" t="s">
        <v>8</v>
      </c>
      <c r="C22" s="13" t="s">
        <v>58</v>
      </c>
      <c r="D22" s="3" t="s">
        <v>2</v>
      </c>
      <c r="E22" s="6" t="s">
        <v>18</v>
      </c>
      <c r="F22" s="4">
        <v>30</v>
      </c>
      <c r="G22" s="5">
        <f t="shared" si="0"/>
        <v>0.5694444444444443</v>
      </c>
      <c r="I22" t="s">
        <v>24</v>
      </c>
    </row>
    <row r="23" spans="1:9" ht="15">
      <c r="A23" s="32" t="s">
        <v>52</v>
      </c>
      <c r="B23" s="33" t="s">
        <v>8</v>
      </c>
      <c r="C23" s="38" t="s">
        <v>60</v>
      </c>
      <c r="D23" s="33" t="s">
        <v>2</v>
      </c>
      <c r="E23" s="35" t="s">
        <v>22</v>
      </c>
      <c r="F23" s="36">
        <v>0</v>
      </c>
      <c r="G23" s="5">
        <f t="shared" si="0"/>
        <v>0.5902777777777777</v>
      </c>
      <c r="H23" s="37"/>
      <c r="I23" s="37" t="s">
        <v>24</v>
      </c>
    </row>
    <row r="24" spans="1:7" ht="15">
      <c r="A24" s="32" t="s">
        <v>53</v>
      </c>
      <c r="B24" s="33" t="s">
        <v>7</v>
      </c>
      <c r="C24" s="39" t="s">
        <v>74</v>
      </c>
      <c r="D24" s="33" t="s">
        <v>2</v>
      </c>
      <c r="E24" s="35" t="s">
        <v>22</v>
      </c>
      <c r="F24" s="36">
        <v>0</v>
      </c>
      <c r="G24" s="5">
        <f t="shared" si="0"/>
        <v>0.5902777777777777</v>
      </c>
    </row>
    <row r="25" spans="1:7" ht="15">
      <c r="A25" s="20"/>
      <c r="B25" s="3"/>
      <c r="C25" s="6" t="s">
        <v>23</v>
      </c>
      <c r="D25" s="3" t="s">
        <v>2</v>
      </c>
      <c r="E25" s="6"/>
      <c r="F25" s="4">
        <v>15</v>
      </c>
      <c r="G25" s="5">
        <f t="shared" si="0"/>
        <v>0.5902777777777777</v>
      </c>
    </row>
    <row r="26" spans="1:9" ht="15">
      <c r="A26" s="8" t="s">
        <v>54</v>
      </c>
      <c r="B26" s="3" t="s">
        <v>7</v>
      </c>
      <c r="C26" s="14" t="s">
        <v>62</v>
      </c>
      <c r="D26" s="3" t="s">
        <v>2</v>
      </c>
      <c r="E26" s="6" t="s">
        <v>18</v>
      </c>
      <c r="F26" s="4">
        <v>30</v>
      </c>
      <c r="G26" s="5">
        <f t="shared" si="0"/>
        <v>0.6006944444444443</v>
      </c>
      <c r="I26" t="s">
        <v>24</v>
      </c>
    </row>
    <row r="27" spans="1:9" ht="15">
      <c r="A27" s="32" t="s">
        <v>82</v>
      </c>
      <c r="B27" s="33" t="s">
        <v>7</v>
      </c>
      <c r="C27" s="39" t="s">
        <v>63</v>
      </c>
      <c r="D27" s="33" t="s">
        <v>2</v>
      </c>
      <c r="E27" s="35" t="s">
        <v>18</v>
      </c>
      <c r="F27" s="36">
        <v>0</v>
      </c>
      <c r="G27" s="5">
        <f t="shared" si="0"/>
        <v>0.6215277777777777</v>
      </c>
      <c r="H27" s="37"/>
      <c r="I27" s="37" t="s">
        <v>24</v>
      </c>
    </row>
    <row r="28" spans="1:7" ht="15">
      <c r="A28" s="20" t="s">
        <v>102</v>
      </c>
      <c r="B28" s="3" t="s">
        <v>8</v>
      </c>
      <c r="C28" s="2" t="s">
        <v>56</v>
      </c>
      <c r="D28" s="3" t="s">
        <v>2</v>
      </c>
      <c r="E28" s="6" t="s">
        <v>22</v>
      </c>
      <c r="F28" s="4">
        <v>5</v>
      </c>
      <c r="G28" s="5">
        <f t="shared" si="0"/>
        <v>0.6215277777777777</v>
      </c>
    </row>
    <row r="29" spans="1:7" ht="15">
      <c r="A29" s="20" t="s">
        <v>103</v>
      </c>
      <c r="B29" s="3" t="s">
        <v>6</v>
      </c>
      <c r="C29" s="6" t="s">
        <v>21</v>
      </c>
      <c r="D29" s="3" t="s">
        <v>2</v>
      </c>
      <c r="E29" s="6" t="s">
        <v>18</v>
      </c>
      <c r="F29" s="4">
        <v>1</v>
      </c>
      <c r="G29" s="5">
        <f t="shared" si="0"/>
        <v>0.6249999999999999</v>
      </c>
    </row>
    <row r="30" spans="1:7" ht="15">
      <c r="A30" s="20"/>
      <c r="B30" s="3"/>
      <c r="C30" s="6"/>
      <c r="D30" s="3"/>
      <c r="E30" s="6"/>
      <c r="F30" s="4"/>
      <c r="G30" s="5"/>
    </row>
    <row r="31" spans="1:7" ht="15">
      <c r="A31" s="20" t="s">
        <v>113</v>
      </c>
      <c r="B31" s="3"/>
      <c r="C31" s="6"/>
      <c r="D31" s="3"/>
      <c r="E31" s="6"/>
      <c r="F31" s="4"/>
      <c r="G31" s="5"/>
    </row>
    <row r="32" spans="1:9" ht="15">
      <c r="A32" s="20" t="s">
        <v>104</v>
      </c>
      <c r="B32" s="3" t="s">
        <v>8</v>
      </c>
      <c r="C32" s="9" t="s">
        <v>37</v>
      </c>
      <c r="D32" s="3" t="s">
        <v>2</v>
      </c>
      <c r="E32" s="6" t="s">
        <v>36</v>
      </c>
      <c r="F32" s="4">
        <v>5</v>
      </c>
      <c r="G32" s="5">
        <f>TIME(18,30,0)</f>
        <v>0.7708333333333334</v>
      </c>
      <c r="I32" t="s">
        <v>24</v>
      </c>
    </row>
    <row r="33" spans="1:9" ht="15">
      <c r="A33" s="20" t="s">
        <v>105</v>
      </c>
      <c r="B33" s="3" t="s">
        <v>8</v>
      </c>
      <c r="C33" s="12" t="s">
        <v>95</v>
      </c>
      <c r="D33" s="3" t="s">
        <v>2</v>
      </c>
      <c r="E33" s="6" t="s">
        <v>36</v>
      </c>
      <c r="F33" s="4">
        <v>20</v>
      </c>
      <c r="G33" s="5">
        <f aca="true" t="shared" si="1" ref="G33:G40">G32+TIME(0,F32,0)</f>
        <v>0.7743055555555556</v>
      </c>
      <c r="I33" t="s">
        <v>24</v>
      </c>
    </row>
    <row r="34" spans="1:9" ht="15">
      <c r="A34" s="20" t="s">
        <v>108</v>
      </c>
      <c r="B34" s="3" t="s">
        <v>8</v>
      </c>
      <c r="C34" s="13" t="s">
        <v>111</v>
      </c>
      <c r="D34" s="3" t="s">
        <v>2</v>
      </c>
      <c r="E34" s="6" t="s">
        <v>98</v>
      </c>
      <c r="F34" s="4">
        <v>20</v>
      </c>
      <c r="G34" s="5">
        <f t="shared" si="1"/>
        <v>0.7881944444444444</v>
      </c>
      <c r="I34" t="s">
        <v>24</v>
      </c>
    </row>
    <row r="35" spans="1:9" ht="15">
      <c r="A35" s="20" t="s">
        <v>106</v>
      </c>
      <c r="B35" s="3" t="s">
        <v>8</v>
      </c>
      <c r="C35" s="12" t="s">
        <v>96</v>
      </c>
      <c r="D35" s="3" t="s">
        <v>2</v>
      </c>
      <c r="E35" s="6" t="s">
        <v>98</v>
      </c>
      <c r="F35" s="4">
        <v>20</v>
      </c>
      <c r="G35" s="5">
        <f t="shared" si="1"/>
        <v>0.8020833333333333</v>
      </c>
      <c r="I35" t="s">
        <v>24</v>
      </c>
    </row>
    <row r="36" spans="1:9" ht="15">
      <c r="A36" s="20" t="s">
        <v>107</v>
      </c>
      <c r="B36" s="3" t="s">
        <v>8</v>
      </c>
      <c r="C36" s="12" t="s">
        <v>97</v>
      </c>
      <c r="D36" s="3" t="s">
        <v>2</v>
      </c>
      <c r="E36" s="6" t="s">
        <v>22</v>
      </c>
      <c r="F36" s="4">
        <v>20</v>
      </c>
      <c r="G36" s="5">
        <f t="shared" si="1"/>
        <v>0.8159722222222221</v>
      </c>
      <c r="I36" t="s">
        <v>24</v>
      </c>
    </row>
    <row r="37" spans="1:7" ht="15">
      <c r="A37" s="8"/>
      <c r="B37" s="3"/>
      <c r="C37" s="6" t="s">
        <v>23</v>
      </c>
      <c r="D37" s="3" t="s">
        <v>2</v>
      </c>
      <c r="E37" s="6"/>
      <c r="F37" s="4">
        <v>5</v>
      </c>
      <c r="G37" s="5">
        <f t="shared" si="1"/>
        <v>0.8298611111111109</v>
      </c>
    </row>
    <row r="38" spans="1:9" ht="15">
      <c r="A38" s="40" t="s">
        <v>109</v>
      </c>
      <c r="B38" s="33" t="s">
        <v>8</v>
      </c>
      <c r="C38" s="38" t="s">
        <v>99</v>
      </c>
      <c r="D38" s="33" t="s">
        <v>2</v>
      </c>
      <c r="E38" s="35" t="s">
        <v>100</v>
      </c>
      <c r="F38" s="36">
        <v>0</v>
      </c>
      <c r="G38" s="5">
        <f t="shared" si="1"/>
        <v>0.8333333333333331</v>
      </c>
      <c r="H38" s="37"/>
      <c r="I38" s="37" t="s">
        <v>24</v>
      </c>
    </row>
    <row r="39" spans="1:7" ht="15">
      <c r="A39" s="20" t="s">
        <v>110</v>
      </c>
      <c r="B39" s="3" t="s">
        <v>7</v>
      </c>
      <c r="C39" s="13" t="s">
        <v>101</v>
      </c>
      <c r="D39" s="3" t="s">
        <v>2</v>
      </c>
      <c r="E39" s="6" t="s">
        <v>36</v>
      </c>
      <c r="F39" s="4">
        <v>5</v>
      </c>
      <c r="G39" s="5">
        <f t="shared" si="1"/>
        <v>0.8333333333333331</v>
      </c>
    </row>
    <row r="40" spans="1:7" ht="15">
      <c r="A40" s="20" t="s">
        <v>112</v>
      </c>
      <c r="B40" s="3" t="s">
        <v>83</v>
      </c>
      <c r="C40" s="6" t="s">
        <v>21</v>
      </c>
      <c r="D40" s="3" t="s">
        <v>2</v>
      </c>
      <c r="E40" s="6" t="s">
        <v>18</v>
      </c>
      <c r="F40" s="4">
        <v>1</v>
      </c>
      <c r="G40" s="5">
        <f t="shared" si="1"/>
        <v>0.8368055555555554</v>
      </c>
    </row>
    <row r="41" spans="1:7" ht="15">
      <c r="A41" s="20"/>
      <c r="B41" s="3"/>
      <c r="C41" s="6"/>
      <c r="D41" s="3"/>
      <c r="E41" s="6"/>
      <c r="F41" s="4"/>
      <c r="G41" s="5"/>
    </row>
    <row r="42" spans="1:7" ht="15">
      <c r="A42" s="20"/>
      <c r="B42" s="3"/>
      <c r="C42" s="35" t="s">
        <v>115</v>
      </c>
      <c r="D42" s="3"/>
      <c r="E42" s="6"/>
      <c r="F42" s="4"/>
      <c r="G42" s="5"/>
    </row>
    <row r="43" spans="1:7" ht="15">
      <c r="A43" s="8" t="s">
        <v>9</v>
      </c>
      <c r="B43" s="3" t="s">
        <v>9</v>
      </c>
      <c r="C43" s="2" t="s">
        <v>10</v>
      </c>
      <c r="D43" s="3" t="s">
        <v>9</v>
      </c>
      <c r="E43" s="2"/>
      <c r="F43" s="4" t="s">
        <v>9</v>
      </c>
      <c r="G43" s="5" t="s">
        <v>9</v>
      </c>
    </row>
    <row r="44" spans="1:4" ht="15">
      <c r="A44" s="3"/>
      <c r="B44" s="2"/>
      <c r="C44" s="2" t="s">
        <v>11</v>
      </c>
      <c r="D44" s="2"/>
    </row>
    <row r="45" spans="1:4" ht="15">
      <c r="A45" s="3" t="s">
        <v>12</v>
      </c>
      <c r="B45" s="2"/>
      <c r="C45" s="2"/>
      <c r="D45" s="2"/>
    </row>
    <row r="46" spans="1:3" ht="15">
      <c r="A46" s="3" t="s">
        <v>13</v>
      </c>
      <c r="B46" s="2"/>
      <c r="C46" s="2"/>
    </row>
    <row r="47" spans="1:3" ht="15">
      <c r="A47" s="3" t="s">
        <v>14</v>
      </c>
      <c r="B47" s="2"/>
      <c r="C47" s="2"/>
    </row>
    <row r="48" spans="1:3" ht="15">
      <c r="A48" s="3" t="s">
        <v>15</v>
      </c>
      <c r="B48" s="2"/>
      <c r="C48" s="2"/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&amp;LSeptember 1999&amp;RIEEE P802.15 99/056r9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16</v>
      </c>
      <c r="D1" s="2"/>
      <c r="E1" s="2"/>
      <c r="F1" s="2"/>
      <c r="G1" s="2"/>
    </row>
    <row r="2" spans="1:7" ht="15.75">
      <c r="A2" s="2"/>
      <c r="B2" s="2"/>
      <c r="C2" s="10" t="s">
        <v>26</v>
      </c>
      <c r="D2" s="2"/>
      <c r="E2" s="2"/>
      <c r="F2" s="2"/>
      <c r="G2" s="2"/>
    </row>
    <row r="3" spans="1:7" ht="15.75">
      <c r="A3" s="2"/>
      <c r="B3" s="2"/>
      <c r="C3" s="11" t="s">
        <v>17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78</v>
      </c>
      <c r="C5" s="3" t="s">
        <v>1</v>
      </c>
      <c r="D5" s="3" t="s">
        <v>2</v>
      </c>
      <c r="E5" s="3" t="s">
        <v>18</v>
      </c>
      <c r="F5" s="4">
        <v>1</v>
      </c>
      <c r="G5" s="5">
        <f>TIME(8,30,0)</f>
        <v>0.3541666666666667</v>
      </c>
    </row>
    <row r="6" spans="1:7" ht="15">
      <c r="A6" s="3" t="s">
        <v>3</v>
      </c>
      <c r="B6" s="2" t="s">
        <v>78</v>
      </c>
      <c r="C6" s="3" t="s">
        <v>4</v>
      </c>
      <c r="D6" s="3" t="s">
        <v>2</v>
      </c>
      <c r="E6" s="3" t="s">
        <v>18</v>
      </c>
      <c r="F6" s="4">
        <v>4</v>
      </c>
      <c r="G6" s="5">
        <f>G5+TIME(0,F5,0)</f>
        <v>0.3548611111111111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39</v>
      </c>
      <c r="B8" s="3" t="s">
        <v>8</v>
      </c>
      <c r="C8" s="9" t="s">
        <v>57</v>
      </c>
      <c r="D8" s="3" t="s">
        <v>2</v>
      </c>
      <c r="E8" s="6" t="s">
        <v>18</v>
      </c>
      <c r="F8" s="4">
        <v>5</v>
      </c>
      <c r="G8" s="5">
        <f>G6+TIME(0,F6,0)</f>
        <v>0.3576388888888889</v>
      </c>
    </row>
    <row r="9" spans="1:9" ht="15">
      <c r="A9" s="32" t="s">
        <v>50</v>
      </c>
      <c r="B9" s="33" t="s">
        <v>8</v>
      </c>
      <c r="C9" s="34" t="s">
        <v>93</v>
      </c>
      <c r="D9" s="33" t="s">
        <v>2</v>
      </c>
      <c r="E9" s="35" t="s">
        <v>22</v>
      </c>
      <c r="F9" s="36">
        <v>1</v>
      </c>
      <c r="G9" s="5">
        <f aca="true" t="shared" si="0" ref="G9:G24">G8+TIME(0,F8,0)</f>
        <v>0.3611111111111111</v>
      </c>
      <c r="H9" s="37"/>
      <c r="I9" s="37" t="s">
        <v>24</v>
      </c>
    </row>
    <row r="10" spans="1:9" ht="15">
      <c r="A10" s="32" t="s">
        <v>52</v>
      </c>
      <c r="B10" s="33" t="s">
        <v>8</v>
      </c>
      <c r="C10" s="38" t="s">
        <v>60</v>
      </c>
      <c r="D10" s="33" t="s">
        <v>2</v>
      </c>
      <c r="E10" s="35" t="s">
        <v>22</v>
      </c>
      <c r="F10" s="36">
        <v>1</v>
      </c>
      <c r="G10" s="5">
        <f t="shared" si="0"/>
        <v>0.36180555555555555</v>
      </c>
      <c r="H10" s="37"/>
      <c r="I10" s="37" t="s">
        <v>24</v>
      </c>
    </row>
    <row r="11" spans="1:7" ht="15">
      <c r="A11" s="32" t="s">
        <v>53</v>
      </c>
      <c r="B11" s="33" t="s">
        <v>7</v>
      </c>
      <c r="C11" s="39" t="s">
        <v>74</v>
      </c>
      <c r="D11" s="33" t="s">
        <v>2</v>
      </c>
      <c r="E11" s="35" t="s">
        <v>22</v>
      </c>
      <c r="F11" s="36">
        <v>1</v>
      </c>
      <c r="G11" s="5">
        <f t="shared" si="0"/>
        <v>0.3625</v>
      </c>
    </row>
    <row r="12" spans="1:9" ht="15">
      <c r="A12" s="32" t="s">
        <v>82</v>
      </c>
      <c r="B12" s="33" t="s">
        <v>7</v>
      </c>
      <c r="C12" s="39" t="s">
        <v>63</v>
      </c>
      <c r="D12" s="33" t="s">
        <v>2</v>
      </c>
      <c r="E12" s="35" t="s">
        <v>18</v>
      </c>
      <c r="F12" s="36">
        <v>1</v>
      </c>
      <c r="G12" s="5">
        <f t="shared" si="0"/>
        <v>0.36319444444444443</v>
      </c>
      <c r="H12" s="37"/>
      <c r="I12" s="37" t="s">
        <v>24</v>
      </c>
    </row>
    <row r="13" spans="1:9" ht="15">
      <c r="A13" s="20" t="s">
        <v>40</v>
      </c>
      <c r="B13" s="3" t="s">
        <v>7</v>
      </c>
      <c r="C13" s="12" t="s">
        <v>64</v>
      </c>
      <c r="D13" s="3" t="s">
        <v>2</v>
      </c>
      <c r="E13" s="6" t="s">
        <v>22</v>
      </c>
      <c r="F13" s="4">
        <v>5</v>
      </c>
      <c r="G13" s="5">
        <f t="shared" si="0"/>
        <v>0.3638888888888889</v>
      </c>
      <c r="I13" t="s">
        <v>24</v>
      </c>
    </row>
    <row r="14" spans="1:9" ht="15">
      <c r="A14" s="20" t="s">
        <v>41</v>
      </c>
      <c r="B14" s="3" t="s">
        <v>7</v>
      </c>
      <c r="C14" s="12" t="s">
        <v>65</v>
      </c>
      <c r="D14" s="3" t="s">
        <v>2</v>
      </c>
      <c r="E14" s="6" t="s">
        <v>36</v>
      </c>
      <c r="F14" s="4">
        <v>10</v>
      </c>
      <c r="G14" s="5">
        <f t="shared" si="0"/>
        <v>0.3673611111111111</v>
      </c>
      <c r="I14" t="s">
        <v>24</v>
      </c>
    </row>
    <row r="15" spans="1:9" ht="15">
      <c r="A15" s="20" t="s">
        <v>42</v>
      </c>
      <c r="B15" s="3" t="s">
        <v>7</v>
      </c>
      <c r="C15" s="13" t="s">
        <v>66</v>
      </c>
      <c r="D15" s="3" t="s">
        <v>2</v>
      </c>
      <c r="E15" s="6" t="s">
        <v>18</v>
      </c>
      <c r="F15" s="4">
        <v>10</v>
      </c>
      <c r="G15" s="5">
        <f t="shared" si="0"/>
        <v>0.3743055555555555</v>
      </c>
      <c r="I15" t="s">
        <v>24</v>
      </c>
    </row>
    <row r="16" spans="1:9" ht="15">
      <c r="A16" s="20" t="s">
        <v>43</v>
      </c>
      <c r="B16" s="3" t="s">
        <v>8</v>
      </c>
      <c r="C16" s="25" t="s">
        <v>75</v>
      </c>
      <c r="D16" s="3" t="s">
        <v>2</v>
      </c>
      <c r="E16" s="6" t="s">
        <v>22</v>
      </c>
      <c r="F16" s="4">
        <v>30</v>
      </c>
      <c r="G16" s="5">
        <f t="shared" si="0"/>
        <v>0.3812499999999999</v>
      </c>
      <c r="I16" t="s">
        <v>24</v>
      </c>
    </row>
    <row r="17" spans="1:7" ht="15">
      <c r="A17" s="20" t="s">
        <v>44</v>
      </c>
      <c r="B17" s="3" t="s">
        <v>7</v>
      </c>
      <c r="C17" s="13" t="s">
        <v>67</v>
      </c>
      <c r="D17" s="3" t="s">
        <v>2</v>
      </c>
      <c r="E17" s="6" t="s">
        <v>36</v>
      </c>
      <c r="F17" s="4">
        <v>5</v>
      </c>
      <c r="G17" s="5">
        <f t="shared" si="0"/>
        <v>0.40208333333333324</v>
      </c>
    </row>
    <row r="18" spans="1:7" ht="15">
      <c r="A18" s="20" t="s">
        <v>45</v>
      </c>
      <c r="B18" s="3" t="s">
        <v>8</v>
      </c>
      <c r="C18" s="6" t="s">
        <v>68</v>
      </c>
      <c r="D18" s="3" t="s">
        <v>2</v>
      </c>
      <c r="E18" s="6" t="s">
        <v>18</v>
      </c>
      <c r="F18" s="4">
        <v>5</v>
      </c>
      <c r="G18" s="5">
        <f t="shared" si="0"/>
        <v>0.40555555555555545</v>
      </c>
    </row>
    <row r="19" spans="1:9" ht="15">
      <c r="A19" s="20" t="s">
        <v>46</v>
      </c>
      <c r="B19" s="3" t="s">
        <v>7</v>
      </c>
      <c r="C19" s="9" t="s">
        <v>87</v>
      </c>
      <c r="D19" s="3" t="s">
        <v>2</v>
      </c>
      <c r="E19" s="6" t="s">
        <v>18</v>
      </c>
      <c r="F19" s="4">
        <v>15</v>
      </c>
      <c r="G19" s="5">
        <f t="shared" si="0"/>
        <v>0.40902777777777766</v>
      </c>
      <c r="I19" t="s">
        <v>24</v>
      </c>
    </row>
    <row r="20" spans="1:7" ht="15">
      <c r="A20" s="20" t="s">
        <v>47</v>
      </c>
      <c r="B20" s="3" t="s">
        <v>6</v>
      </c>
      <c r="C20" s="9" t="s">
        <v>85</v>
      </c>
      <c r="D20" s="3" t="s">
        <v>2</v>
      </c>
      <c r="E20" s="6" t="s">
        <v>18</v>
      </c>
      <c r="F20" s="4">
        <v>5</v>
      </c>
      <c r="G20" s="5">
        <f t="shared" si="0"/>
        <v>0.41944444444444434</v>
      </c>
    </row>
    <row r="21" spans="1:7" ht="15">
      <c r="A21" s="20" t="s">
        <v>48</v>
      </c>
      <c r="B21" s="3" t="s">
        <v>8</v>
      </c>
      <c r="C21" s="2" t="s">
        <v>56</v>
      </c>
      <c r="D21" s="3" t="s">
        <v>2</v>
      </c>
      <c r="E21" s="6" t="s">
        <v>22</v>
      </c>
      <c r="F21" s="4">
        <v>5</v>
      </c>
      <c r="G21" s="5">
        <f t="shared" si="0"/>
        <v>0.42291666666666655</v>
      </c>
    </row>
    <row r="22" spans="1:7" ht="15">
      <c r="A22" s="20" t="s">
        <v>49</v>
      </c>
      <c r="B22" s="3" t="s">
        <v>6</v>
      </c>
      <c r="C22" s="6" t="s">
        <v>21</v>
      </c>
      <c r="D22" s="3" t="s">
        <v>2</v>
      </c>
      <c r="E22" s="6" t="s">
        <v>18</v>
      </c>
      <c r="F22" s="4">
        <v>1</v>
      </c>
      <c r="G22" s="5">
        <f t="shared" si="0"/>
        <v>0.42638888888888876</v>
      </c>
    </row>
    <row r="23" spans="1:7" ht="15">
      <c r="A23" s="20"/>
      <c r="B23" s="3"/>
      <c r="C23" s="6" t="s">
        <v>23</v>
      </c>
      <c r="D23" s="3" t="s">
        <v>2</v>
      </c>
      <c r="E23" s="6"/>
      <c r="F23" s="4">
        <v>15</v>
      </c>
      <c r="G23" s="5">
        <f t="shared" si="0"/>
        <v>0.4270833333333332</v>
      </c>
    </row>
    <row r="24" spans="1:7" ht="15">
      <c r="A24" s="20"/>
      <c r="B24" s="3"/>
      <c r="C24" s="6"/>
      <c r="D24" s="3"/>
      <c r="E24" s="6"/>
      <c r="F24" s="4"/>
      <c r="G24" s="5">
        <f t="shared" si="0"/>
        <v>0.4374999999999999</v>
      </c>
    </row>
    <row r="25" spans="1:7" ht="15">
      <c r="A25" s="20"/>
      <c r="B25" s="3"/>
      <c r="C25" s="6"/>
      <c r="D25" s="3"/>
      <c r="E25" s="6"/>
      <c r="F25" s="4"/>
      <c r="G25" s="5"/>
    </row>
    <row r="26" spans="1:7" ht="15">
      <c r="A26" s="20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2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2"/>
      <c r="D30" s="3"/>
      <c r="E30" s="2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2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2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2"/>
      <c r="D39" s="3"/>
      <c r="E39" s="2"/>
      <c r="F39" s="4"/>
      <c r="G39" s="5"/>
    </row>
    <row r="40" spans="1:7" ht="15">
      <c r="A40" s="8"/>
      <c r="B40" s="3"/>
      <c r="C40" s="2"/>
      <c r="D40" s="3"/>
      <c r="E40" s="2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35" t="s">
        <v>115</v>
      </c>
      <c r="D43" s="3"/>
      <c r="E43" s="6"/>
      <c r="F43" s="4"/>
      <c r="G43" s="5"/>
    </row>
    <row r="44" spans="1:7" ht="15">
      <c r="A44" s="8" t="s">
        <v>9</v>
      </c>
      <c r="B44" s="3" t="s">
        <v>9</v>
      </c>
      <c r="C44" s="2" t="s">
        <v>10</v>
      </c>
      <c r="D44" s="3" t="s">
        <v>9</v>
      </c>
      <c r="E44" s="2"/>
      <c r="F44" s="4" t="s">
        <v>9</v>
      </c>
      <c r="G44" s="5" t="s">
        <v>9</v>
      </c>
    </row>
    <row r="45" spans="1:4" ht="15">
      <c r="A45" s="3"/>
      <c r="B45" s="2"/>
      <c r="C45" s="2" t="s">
        <v>11</v>
      </c>
      <c r="D45" s="2"/>
    </row>
    <row r="46" spans="1:4" ht="15">
      <c r="A46" s="3" t="s">
        <v>12</v>
      </c>
      <c r="B46" s="2"/>
      <c r="C46" s="2"/>
      <c r="D46" s="2"/>
    </row>
    <row r="47" spans="1:3" ht="15">
      <c r="A47" s="3" t="s">
        <v>13</v>
      </c>
      <c r="B47" s="2"/>
      <c r="C47" s="2"/>
    </row>
    <row r="48" spans="1:3" ht="15">
      <c r="A48" s="3" t="s">
        <v>14</v>
      </c>
      <c r="B48" s="2"/>
      <c r="C48" s="2"/>
    </row>
    <row r="49" spans="1:3" ht="15">
      <c r="A49" s="3" t="s">
        <v>15</v>
      </c>
      <c r="B49" s="2"/>
      <c r="C49" s="2"/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&amp;LSeptember 1999&amp;RIEEE P802.15 99/056r9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0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16</v>
      </c>
      <c r="D1" s="2"/>
      <c r="E1" s="2"/>
      <c r="F1" s="2"/>
      <c r="G1" s="2"/>
    </row>
    <row r="2" spans="1:7" ht="15.75">
      <c r="A2" s="2"/>
      <c r="B2" s="2"/>
      <c r="C2" s="10" t="s">
        <v>69</v>
      </c>
      <c r="D2" s="2"/>
      <c r="E2" s="2"/>
      <c r="F2" s="2"/>
      <c r="G2" s="2"/>
    </row>
    <row r="3" spans="1:7" ht="15.75">
      <c r="A3" s="2"/>
      <c r="B3" s="2"/>
      <c r="C3" s="11" t="s">
        <v>17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78</v>
      </c>
      <c r="C5" s="3" t="s">
        <v>1</v>
      </c>
      <c r="D5" s="3" t="s">
        <v>2</v>
      </c>
      <c r="E5" s="3" t="s">
        <v>18</v>
      </c>
      <c r="F5" s="4">
        <v>1</v>
      </c>
      <c r="G5" s="5">
        <f>TIME(10,45,0)</f>
        <v>0.4479166666666667</v>
      </c>
    </row>
    <row r="6" spans="1:7" ht="15">
      <c r="A6" s="3" t="s">
        <v>3</v>
      </c>
      <c r="B6" s="2" t="s">
        <v>78</v>
      </c>
      <c r="C6" s="3" t="s">
        <v>4</v>
      </c>
      <c r="D6" s="3" t="s">
        <v>2</v>
      </c>
      <c r="E6" s="3" t="s">
        <v>18</v>
      </c>
      <c r="F6" s="4">
        <v>4</v>
      </c>
      <c r="G6" s="5">
        <f>G5+TIME(0,F5,0)</f>
        <v>0.4486111111111111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20" t="s">
        <v>39</v>
      </c>
      <c r="B8" s="3" t="s">
        <v>8</v>
      </c>
      <c r="C8" s="9" t="s">
        <v>57</v>
      </c>
      <c r="D8" s="3" t="s">
        <v>2</v>
      </c>
      <c r="E8" s="6"/>
      <c r="F8" s="4">
        <v>5</v>
      </c>
      <c r="G8" s="5">
        <f>G6+TIME(0,F6,0)</f>
        <v>0.4513888888888889</v>
      </c>
    </row>
    <row r="9" spans="1:9" ht="15">
      <c r="A9" s="20" t="s">
        <v>40</v>
      </c>
      <c r="B9" s="3" t="s">
        <v>8</v>
      </c>
      <c r="C9" s="12" t="s">
        <v>70</v>
      </c>
      <c r="D9" s="3" t="s">
        <v>2</v>
      </c>
      <c r="E9" s="6" t="s">
        <v>22</v>
      </c>
      <c r="F9" s="4">
        <v>5</v>
      </c>
      <c r="G9" s="5">
        <f aca="true" t="shared" si="0" ref="G9:G15">G8+TIME(0,F8,0)</f>
        <v>0.4548611111111111</v>
      </c>
      <c r="I9" t="s">
        <v>24</v>
      </c>
    </row>
    <row r="10" spans="1:9" ht="15">
      <c r="A10" s="20" t="s">
        <v>41</v>
      </c>
      <c r="B10" s="3" t="s">
        <v>8</v>
      </c>
      <c r="C10" s="12" t="s">
        <v>71</v>
      </c>
      <c r="D10" s="3" t="s">
        <v>2</v>
      </c>
      <c r="E10" s="6" t="s">
        <v>36</v>
      </c>
      <c r="F10" s="4">
        <v>10</v>
      </c>
      <c r="G10" s="5">
        <f t="shared" si="0"/>
        <v>0.4583333333333333</v>
      </c>
      <c r="I10" t="s">
        <v>24</v>
      </c>
    </row>
    <row r="11" spans="1:9" ht="15">
      <c r="A11" s="20" t="s">
        <v>42</v>
      </c>
      <c r="B11" s="3" t="s">
        <v>8</v>
      </c>
      <c r="C11" s="13" t="s">
        <v>72</v>
      </c>
      <c r="D11" s="3" t="s">
        <v>2</v>
      </c>
      <c r="E11" s="6" t="s">
        <v>36</v>
      </c>
      <c r="F11" s="4">
        <v>5</v>
      </c>
      <c r="G11" s="5">
        <f t="shared" si="0"/>
        <v>0.46527777777777773</v>
      </c>
      <c r="I11" t="s">
        <v>24</v>
      </c>
    </row>
    <row r="12" spans="1:9" ht="15">
      <c r="A12" s="20" t="s">
        <v>43</v>
      </c>
      <c r="B12" s="3" t="s">
        <v>8</v>
      </c>
      <c r="C12" s="13" t="s">
        <v>73</v>
      </c>
      <c r="D12" s="3" t="s">
        <v>2</v>
      </c>
      <c r="E12" s="6" t="s">
        <v>36</v>
      </c>
      <c r="F12" s="4">
        <v>5</v>
      </c>
      <c r="G12" s="5">
        <f t="shared" si="0"/>
        <v>0.46874999999999994</v>
      </c>
      <c r="I12" t="s">
        <v>24</v>
      </c>
    </row>
    <row r="13" spans="1:7" ht="15">
      <c r="A13" s="20"/>
      <c r="B13" s="3"/>
      <c r="C13" s="6" t="s">
        <v>23</v>
      </c>
      <c r="D13" s="3" t="s">
        <v>2</v>
      </c>
      <c r="E13" s="6"/>
      <c r="F13" s="4">
        <v>15</v>
      </c>
      <c r="G13" s="5">
        <f t="shared" si="0"/>
        <v>0.47222222222222215</v>
      </c>
    </row>
    <row r="14" spans="1:9" ht="15">
      <c r="A14" s="20" t="s">
        <v>44</v>
      </c>
      <c r="B14" s="3" t="s">
        <v>6</v>
      </c>
      <c r="C14" s="9" t="s">
        <v>88</v>
      </c>
      <c r="D14" s="3" t="s">
        <v>2</v>
      </c>
      <c r="E14" s="6" t="s">
        <v>18</v>
      </c>
      <c r="F14" s="4">
        <v>5</v>
      </c>
      <c r="G14" s="5">
        <f t="shared" si="0"/>
        <v>0.48263888888888884</v>
      </c>
      <c r="I14" t="s">
        <v>24</v>
      </c>
    </row>
    <row r="15" spans="1:9" ht="15">
      <c r="A15" s="20" t="s">
        <v>45</v>
      </c>
      <c r="B15" s="3" t="s">
        <v>6</v>
      </c>
      <c r="C15" s="9" t="s">
        <v>91</v>
      </c>
      <c r="D15" s="3" t="s">
        <v>2</v>
      </c>
      <c r="E15" s="6" t="s">
        <v>18</v>
      </c>
      <c r="F15" s="4">
        <v>5</v>
      </c>
      <c r="G15" s="5">
        <f t="shared" si="0"/>
        <v>0.48611111111111105</v>
      </c>
      <c r="I15" t="s">
        <v>24</v>
      </c>
    </row>
    <row r="16" spans="1:9" ht="15">
      <c r="A16" s="20" t="s">
        <v>46</v>
      </c>
      <c r="B16" s="3" t="s">
        <v>7</v>
      </c>
      <c r="C16" s="9" t="s">
        <v>86</v>
      </c>
      <c r="D16" s="3" t="s">
        <v>2</v>
      </c>
      <c r="E16" s="6" t="s">
        <v>18</v>
      </c>
      <c r="F16" s="4">
        <v>5</v>
      </c>
      <c r="G16" s="5">
        <f>G15+TIME(0,F15,0)</f>
        <v>0.48958333333333326</v>
      </c>
      <c r="I16" t="s">
        <v>24</v>
      </c>
    </row>
    <row r="17" spans="1:7" ht="15">
      <c r="A17" s="20" t="s">
        <v>47</v>
      </c>
      <c r="B17" s="3" t="s">
        <v>6</v>
      </c>
      <c r="C17" s="9" t="s">
        <v>85</v>
      </c>
      <c r="D17" s="3" t="s">
        <v>2</v>
      </c>
      <c r="E17" s="6" t="s">
        <v>18</v>
      </c>
      <c r="F17" s="4">
        <v>5</v>
      </c>
      <c r="G17" s="5">
        <f>G16+TIME(0,F16,0)</f>
        <v>0.49305555555555547</v>
      </c>
    </row>
    <row r="18" spans="1:7" ht="15">
      <c r="A18" s="8" t="s">
        <v>48</v>
      </c>
      <c r="B18" s="3" t="s">
        <v>8</v>
      </c>
      <c r="C18" s="2" t="s">
        <v>56</v>
      </c>
      <c r="D18" s="3" t="s">
        <v>2</v>
      </c>
      <c r="E18" s="6" t="s">
        <v>22</v>
      </c>
      <c r="F18" s="4">
        <v>5</v>
      </c>
      <c r="G18" s="5">
        <f>G17+TIME(0,F17,0)</f>
        <v>0.4965277777777777</v>
      </c>
    </row>
    <row r="19" spans="1:7" ht="15">
      <c r="A19" s="8" t="s">
        <v>49</v>
      </c>
      <c r="B19" s="3" t="s">
        <v>6</v>
      </c>
      <c r="C19" s="6" t="s">
        <v>21</v>
      </c>
      <c r="D19" s="3" t="s">
        <v>2</v>
      </c>
      <c r="E19" s="6" t="s">
        <v>18</v>
      </c>
      <c r="F19" s="4">
        <v>1</v>
      </c>
      <c r="G19" s="5">
        <f>G18+TIME(0,F18,0)</f>
        <v>0.4999999999999999</v>
      </c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2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2"/>
      <c r="D29" s="3"/>
      <c r="E29" s="2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2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2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2"/>
      <c r="D40" s="3"/>
      <c r="E40" s="2"/>
      <c r="F40" s="4"/>
      <c r="G40" s="5"/>
    </row>
    <row r="41" spans="1:7" ht="15">
      <c r="A41" s="8"/>
      <c r="B41" s="3"/>
      <c r="C41" s="2"/>
      <c r="D41" s="3"/>
      <c r="E41" s="2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 t="s">
        <v>9</v>
      </c>
      <c r="B45" s="3" t="s">
        <v>9</v>
      </c>
      <c r="C45" s="2" t="s">
        <v>10</v>
      </c>
      <c r="D45" s="3" t="s">
        <v>9</v>
      </c>
      <c r="E45" s="2"/>
      <c r="F45" s="4" t="s">
        <v>9</v>
      </c>
      <c r="G45" s="5" t="s">
        <v>9</v>
      </c>
    </row>
    <row r="46" spans="1:4" ht="15">
      <c r="A46" s="3"/>
      <c r="B46" s="2"/>
      <c r="C46" s="2" t="s">
        <v>11</v>
      </c>
      <c r="D46" s="2"/>
    </row>
    <row r="47" spans="1:4" ht="15">
      <c r="A47" s="3" t="s">
        <v>12</v>
      </c>
      <c r="B47" s="2"/>
      <c r="C47" s="2"/>
      <c r="D47" s="2"/>
    </row>
    <row r="48" spans="1:3" ht="15">
      <c r="A48" s="3" t="s">
        <v>13</v>
      </c>
      <c r="B48" s="2"/>
      <c r="C48" s="2"/>
    </row>
    <row r="49" spans="1:3" ht="15">
      <c r="A49" s="3" t="s">
        <v>14</v>
      </c>
      <c r="B49" s="2"/>
      <c r="C49" s="2"/>
    </row>
    <row r="50" spans="1:3" ht="15">
      <c r="A50" s="3" t="s">
        <v>15</v>
      </c>
      <c r="B50" s="2"/>
      <c r="C50" s="2"/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&amp;LSeptember 1999&amp;RIEEE P802.15 99/056r9</oddHeader>
    <oddFooter>&amp;LSubmission&amp;C&amp;P&amp;RIan Gifford, M/A-COM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Task Group 1</dc:title>
  <dc:subject>TG1 Tentative Agenda Sep99 r9</dc:subject>
  <dc:creator>Ian Gifford</dc:creator>
  <cp:keywords/>
  <dc:description>Ian Gifford, M/A-COM</dc:description>
  <cp:lastModifiedBy>Ian C. Gifford</cp:lastModifiedBy>
  <cp:lastPrinted>1999-09-15T15:19:15Z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