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30" yWindow="65506" windowWidth="8505" windowHeight="8460" activeTab="5"/>
  </bookViews>
  <sheets>
    <sheet name="Venue" sheetId="1" r:id="rId1"/>
    <sheet name="Graphic" sheetId="2" r:id="rId2"/>
    <sheet name="Objectives" sheetId="3" r:id="rId3"/>
    <sheet name="Monday" sheetId="4" r:id="rId4"/>
    <sheet name="Wednesday" sheetId="5" r:id="rId5"/>
    <sheet name="Thursday" sheetId="6" r:id="rId6"/>
  </sheets>
  <definedNames>
    <definedName name="_Parse_In" localSheetId="3" hidden="1">'Monday'!$A$48:$A$70</definedName>
    <definedName name="_Parse_In" localSheetId="2" hidden="1">'Objectives'!$A$29:$A$45</definedName>
    <definedName name="_Parse_In" localSheetId="5" hidden="1">'Thursday'!$A$30:$A$51</definedName>
    <definedName name="_Parse_In" localSheetId="4" hidden="1">'Wednesday'!$A$32:$A$52</definedName>
    <definedName name="_Parse_Out" localSheetId="3" hidden="1">'Monday'!$A$72</definedName>
    <definedName name="_Parse_Out" localSheetId="2" hidden="1">'Objectives'!$A$47</definedName>
    <definedName name="_Parse_Out" localSheetId="5" hidden="1">'Thursday'!$A$53</definedName>
    <definedName name="_Parse_Out" localSheetId="4" hidden="1">'Wednesday'!$A$54</definedName>
    <definedName name="_xlnm.Print_Area" localSheetId="3">'Monday'!$A$1:$G$56</definedName>
    <definedName name="_xlnm.Print_Area" localSheetId="2">'Objectives'!$A$1:$G$31</definedName>
    <definedName name="_xlnm.Print_Area" localSheetId="5">'Thursday'!$A$1:$G$37</definedName>
    <definedName name="_xlnm.Print_Area" localSheetId="4">'Wednesday'!$A$1:$G$33</definedName>
    <definedName name="Print_Area_MI" localSheetId="2">'Objectives'!$A$1:$F$28</definedName>
    <definedName name="PRINT_AREA_MI" localSheetId="2">'Objectives'!$A$1:$F$28</definedName>
    <definedName name="Print_Area_MI" localSheetId="5">'Thursday'!$A$1:$F$29</definedName>
    <definedName name="PRINT_AREA_MI" localSheetId="5">'Thursday'!$A$1:$F$29</definedName>
    <definedName name="Print_Area_MI" localSheetId="4">'Wednesday'!$A$1:$F$30</definedName>
    <definedName name="PRINT_AREA_MI" localSheetId="4">'Wednesday'!$A$1:$F$30</definedName>
    <definedName name="Print_Area_MI">'Monday'!$A$1:$F$46</definedName>
    <definedName name="PRINT_AREA_MI">'Monday'!$A$1:$F$46</definedName>
    <definedName name="Z_2A0FDEE0_69FA_11D3_B977_C0F04DC10124_.wvu.Cols" localSheetId="0" hidden="1">'Venue'!$H:$N</definedName>
    <definedName name="Z_2A0FDEE0_69FA_11D3_B977_C0F04DC10124_.wvu.PrintArea" localSheetId="3" hidden="1">'Monday'!$A$1:$G$56</definedName>
    <definedName name="Z_2A0FDEE0_69FA_11D3_B977_C0F04DC10124_.wvu.PrintArea" localSheetId="2" hidden="1">'Objectives'!$A$1:$G$31</definedName>
    <definedName name="Z_2A0FDEE0_69FA_11D3_B977_C0F04DC10124_.wvu.PrintArea" localSheetId="5" hidden="1">'Thursday'!$A$1:$G$37</definedName>
    <definedName name="Z_2A0FDEE0_69FA_11D3_B977_C0F04DC10124_.wvu.PrintArea" localSheetId="4" hidden="1">'Wednesday'!$A$1:$G$33</definedName>
  </definedNames>
  <calcPr fullCalcOnLoad="1"/>
</workbook>
</file>

<file path=xl/sharedStrings.xml><?xml version="1.0" encoding="utf-8"?>
<sst xmlns="http://schemas.openxmlformats.org/spreadsheetml/2006/main" count="510" uniqueCount="269">
  <si>
    <t>1.</t>
  </si>
  <si>
    <t>MEETING CALLED TO ORDER</t>
  </si>
  <si>
    <t xml:space="preserve"> -</t>
  </si>
  <si>
    <t>2.</t>
  </si>
  <si>
    <t>APPROVE OR MODIFY AGENDA</t>
  </si>
  <si>
    <t>3.</t>
  </si>
  <si>
    <t>Category  (* = consent agenda)</t>
  </si>
  <si>
    <t>MI</t>
  </si>
  <si>
    <t>DT</t>
  </si>
  <si>
    <t>II</t>
  </si>
  <si>
    <t xml:space="preserve"> </t>
  </si>
  <si>
    <t>ME - Motion, External        MI - Motion, Internal</t>
  </si>
  <si>
    <t>DT- Discussion Topic           II - Information Item</t>
  </si>
  <si>
    <t>VIEW WIDTHS: 5.33,4,42,2,13,3,10 (also for draft text file to email)</t>
  </si>
  <si>
    <t>PRINT WIDTHS (descr. &amp; name vary to fit): 5.33,5,55,2,16,3,10</t>
  </si>
  <si>
    <t>set font to bold for agenda items for minutes printout</t>
  </si>
  <si>
    <t>set left margin to 0 for draft text, 4 for final print</t>
  </si>
  <si>
    <t>HEILE</t>
  </si>
  <si>
    <t>BREAK</t>
  </si>
  <si>
    <t>KINNEY</t>
  </si>
  <si>
    <t>4.</t>
  </si>
  <si>
    <t>5.</t>
  </si>
  <si>
    <t>*</t>
  </si>
  <si>
    <t>ADJOURN</t>
  </si>
  <si>
    <t>4.1</t>
  </si>
  <si>
    <t>4.2</t>
  </si>
  <si>
    <t>4.3</t>
  </si>
  <si>
    <t>4.4</t>
  </si>
  <si>
    <t>4.5</t>
  </si>
  <si>
    <t>4.6</t>
  </si>
  <si>
    <t>The grahic below describes the weekly seesion of the IEEE P802.15 In graphic format.</t>
  </si>
  <si>
    <t>REVIEW SUBMISSIONS</t>
  </si>
  <si>
    <t>NEW BUSINESS</t>
  </si>
  <si>
    <t>OLD BUSINESS</t>
  </si>
  <si>
    <t>-</t>
  </si>
  <si>
    <t>ROLL CALL</t>
  </si>
  <si>
    <t>ANNOUNCEMENTS</t>
  </si>
  <si>
    <t>JOINT MEETING WITH 802.11</t>
  </si>
  <si>
    <t>OPEN DISCUSSION/NEXT STEPS</t>
  </si>
  <si>
    <t>7.1</t>
  </si>
  <si>
    <t>7.2</t>
  </si>
  <si>
    <t>7.3.1</t>
  </si>
  <si>
    <t>7.3.2</t>
  </si>
  <si>
    <t>7.3.3</t>
  </si>
  <si>
    <t>7.3.4</t>
  </si>
  <si>
    <t>7.4</t>
  </si>
  <si>
    <t>7.5</t>
  </si>
  <si>
    <t>7.6</t>
  </si>
  <si>
    <t>7.7</t>
  </si>
  <si>
    <t>7.8</t>
  </si>
  <si>
    <t>7.9</t>
  </si>
  <si>
    <t>7.3.5</t>
  </si>
  <si>
    <t>7.3.6</t>
  </si>
  <si>
    <t>REVIEW OBJECTIVES FOR THIS SESSION</t>
  </si>
  <si>
    <t>LOGISTICS( Doc Distribution, Breaks, etc)</t>
  </si>
  <si>
    <t>REVIEW IEEE/802 &amp; 802.15 POLICIES and RULES</t>
  </si>
  <si>
    <t>MATTERS ARISING FROM THE MINUTES</t>
  </si>
  <si>
    <t>REPORT ON LIAISON ACTIVITIES</t>
  </si>
  <si>
    <t>REPORT ON TG1 ACTIVITIES AND PLANS</t>
  </si>
  <si>
    <t>REPORT ON MC ACTIVITIES AND PLANS</t>
  </si>
  <si>
    <t>ADJOURN FOR SUBGROUPS</t>
  </si>
  <si>
    <t>DOCUMENT LIST UPDATE</t>
  </si>
  <si>
    <t>SHELLHAMMER</t>
  </si>
  <si>
    <t>KRAEMER</t>
  </si>
  <si>
    <t>ALL</t>
  </si>
  <si>
    <t>REVIEW AND APPROVE AGENDA FOR 802.11 JT MTG</t>
  </si>
  <si>
    <t>802.15 PLENARY MEETING CALLED TO ORDER</t>
  </si>
  <si>
    <t>4.3.1</t>
  </si>
  <si>
    <t>OPENING</t>
  </si>
  <si>
    <t>APPROVAL OF THE MINUTES OF PREVIOUS MEETINGS</t>
  </si>
  <si>
    <t>APPROVAL OF THE AGENDA</t>
  </si>
  <si>
    <t>4.3.2</t>
  </si>
  <si>
    <t>REVIEW JOINT  REGULATORY ACTIVITIES</t>
  </si>
  <si>
    <t>ET DOCKET # 99-231 NPRM AMENDMENT OF PART 15 RULES</t>
  </si>
  <si>
    <t>ET DOCKET # 99-42 RF LIGHTING</t>
  </si>
  <si>
    <t>6.</t>
  </si>
  <si>
    <t>CLOSURE</t>
  </si>
  <si>
    <t>4.8</t>
  </si>
  <si>
    <t>4.9</t>
  </si>
  <si>
    <t>4.10</t>
  </si>
  <si>
    <t>ALLEN</t>
  </si>
  <si>
    <t>SUMMARY OF KEY WG EVENTS/ACTIVITIES</t>
  </si>
  <si>
    <t>REPORT ON TG2 ACTIVITIES AND PLANS</t>
  </si>
  <si>
    <t>7.3.7</t>
  </si>
  <si>
    <t>Sincerely,</t>
  </si>
  <si>
    <t>Everett O. Rigsbee, Executive Secretary, IEEE 802</t>
  </si>
  <si>
    <t>TG1=Task Group 1-Bluetooth</t>
  </si>
  <si>
    <t>TG2=Task Group 2-Coexistence</t>
  </si>
  <si>
    <t>MC=Marketing Committee</t>
  </si>
  <si>
    <t>REPORT ON EXECUTIVE COMMITTEE MEETING</t>
  </si>
  <si>
    <t>4.11</t>
  </si>
  <si>
    <t>EXCOM REPORT</t>
  </si>
  <si>
    <t>TIMES</t>
  </si>
  <si>
    <t>SUNDAY</t>
  </si>
  <si>
    <t>MONDAY</t>
  </si>
  <si>
    <t>TUESDAY</t>
  </si>
  <si>
    <t>WEDNESDAY</t>
  </si>
  <si>
    <t>THURSDAY</t>
  </si>
  <si>
    <t>FRIDAY</t>
  </si>
  <si>
    <t>07:00-07:30</t>
  </si>
  <si>
    <t>Advisory Committee</t>
  </si>
  <si>
    <t>Optional Meeting Time</t>
  </si>
  <si>
    <t>07:30-08:00</t>
  </si>
  <si>
    <t>08:00-08:30</t>
  </si>
  <si>
    <t>TG1</t>
  </si>
  <si>
    <t>TG3</t>
  </si>
  <si>
    <t>ExCom</t>
  </si>
  <si>
    <t>08:30-09:00</t>
  </si>
  <si>
    <t>09:00-09:30</t>
  </si>
  <si>
    <t>09:30-10:00</t>
  </si>
  <si>
    <t>10:00-10:30</t>
  </si>
  <si>
    <t>Break</t>
  </si>
  <si>
    <t>10:30-11:00</t>
  </si>
  <si>
    <t>802 Opening Plenary</t>
  </si>
  <si>
    <t>MC</t>
  </si>
  <si>
    <t>TG2</t>
  </si>
  <si>
    <t>11:00-11:30</t>
  </si>
  <si>
    <t>11:30-12:00</t>
  </si>
  <si>
    <t>12:00-13:00</t>
  </si>
  <si>
    <t>Lunch</t>
  </si>
  <si>
    <t>13:00-13:30</t>
  </si>
  <si>
    <t>802.15 WG Opening</t>
  </si>
  <si>
    <t>802.11/ 802.15 Joint Meeting</t>
  </si>
  <si>
    <t>13:30-14:00</t>
  </si>
  <si>
    <t>14:00-14:30</t>
  </si>
  <si>
    <t>14:30-15:00</t>
  </si>
  <si>
    <t>15:00-15:30</t>
  </si>
  <si>
    <t>15:30-16:00</t>
  </si>
  <si>
    <t>802.15 WG</t>
  </si>
  <si>
    <t>802.15 WG Closing</t>
  </si>
  <si>
    <t>16:00-16:30</t>
  </si>
  <si>
    <t>16:30-17:00</t>
  </si>
  <si>
    <t>17:00-17:30</t>
  </si>
  <si>
    <t>17:30-18:30</t>
  </si>
  <si>
    <t>Dinner</t>
  </si>
  <si>
    <t>18:30-20:00</t>
  </si>
  <si>
    <t>Tut1</t>
  </si>
  <si>
    <t>Tut3</t>
  </si>
  <si>
    <t>Social</t>
  </si>
  <si>
    <t>20:00-21:30</t>
  </si>
  <si>
    <t>Tut2</t>
  </si>
  <si>
    <t>Tut4</t>
  </si>
  <si>
    <t>TG3=High Rate Task Group</t>
  </si>
  <si>
    <t xml:space="preserve">TG1:  </t>
  </si>
  <si>
    <t>Comment Resolution</t>
  </si>
  <si>
    <t>Planning for update to D0.7.2</t>
  </si>
  <si>
    <t>Begin production of D0.8</t>
  </si>
  <si>
    <t>Plan for production of D1.0</t>
  </si>
  <si>
    <t>MAC &amp; PHY Model Presentations.</t>
  </si>
  <si>
    <t>Present several detailed PHY Model results.</t>
  </si>
  <si>
    <t>Present MAC Model results using the PHY Model available results.</t>
  </si>
  <si>
    <t>Review updated outline of Recommended Practice.</t>
  </si>
  <si>
    <t xml:space="preserve">TG2: </t>
  </si>
  <si>
    <t>Bluetooth Coexitence Working Group Liaison</t>
  </si>
  <si>
    <t>Summarize Conference Call results &amp; vote on acceptance of work</t>
  </si>
  <si>
    <t>Continuation of CFA Presentation</t>
  </si>
  <si>
    <t>Continue CFP Presentation</t>
  </si>
  <si>
    <t>Initiate subcommittees work to analyze and compare PHY/MAC/Host Radio Interface proposals.  ----Also include QOS, Coexistence, Bluetooth and System liaisons.</t>
  </si>
  <si>
    <t>WG:</t>
  </si>
  <si>
    <t xml:space="preserve">MC:  </t>
  </si>
  <si>
    <t>Report/Review Seattle action items</t>
  </si>
  <si>
    <t>Review status of ongoing activities</t>
  </si>
  <si>
    <t>REVIEW AND APPROVE MINUTES OF Seattle MEETING</t>
  </si>
  <si>
    <t>REPORT ON TG3 ACTIVITIES AND PLANS</t>
  </si>
  <si>
    <t>PROPOSAL TO MODIFY WG RULES</t>
  </si>
  <si>
    <t>LOW RATE AND SIG2 STUDY GROUPS</t>
  </si>
  <si>
    <t>BEGIN MEETING OF TG3</t>
  </si>
  <si>
    <t>KERRY/HEILE</t>
  </si>
  <si>
    <t>DITCH</t>
  </si>
  <si>
    <t>4.2.1</t>
  </si>
  <si>
    <t>TASK GROUP/STUDY GROUP REPORTS</t>
  </si>
  <si>
    <t>HIGH RATE b STUDY GROUP</t>
  </si>
  <si>
    <t>4.3.3</t>
  </si>
  <si>
    <t>802.15.2 COEXISTENCE TASK GROUP</t>
  </si>
  <si>
    <t>4.3.4</t>
  </si>
  <si>
    <t>802.15.3 HIGH RATE TASK GROUP</t>
  </si>
  <si>
    <t>BARR</t>
  </si>
  <si>
    <t>4.4.1</t>
  </si>
  <si>
    <t>4.4.2</t>
  </si>
  <si>
    <t>SEATTLE MEETING 5/10/00</t>
  </si>
  <si>
    <t>REVIEW INTERIM VENUE CHOICES</t>
  </si>
  <si>
    <t>review locations for 2001 meetings</t>
  </si>
  <si>
    <t>MEETING OF 802.15 FULL WORKING GROUP</t>
  </si>
  <si>
    <t>APPROVE AGENDA</t>
  </si>
  <si>
    <t>REPORT ON TG1/OBJECTIVES FOR PHOENIX</t>
  </si>
  <si>
    <t>REPORT ON TG2/OBJECTIVES FOR PHOENIX</t>
  </si>
  <si>
    <t>REPORT ON TG3/OBJECTIVES FOR PHOENIX</t>
  </si>
  <si>
    <t>REPORT ON MC/OBJECTIVES FOR PHOENIX</t>
  </si>
  <si>
    <t>The IEEE 802 LMSC July plenary will be held during the week of July 10-14, 2000 at:</t>
  </si>
  <si>
    <t>Hyatt Regency La Jolla</t>
  </si>
  <si>
    <t>3777 La Jolla Village Drive</t>
  </si>
  <si>
    <t>San Diego, CA. 92122</t>
  </si>
  <si>
    <t>Phone: (858) 552-1234 Fax: (858) 552-6066</t>
  </si>
  <si>
    <t>The 802 Conference rate is $179.00 US + tax per night single/double/twin occupancy. These rates are</t>
  </si>
  <si>
    <t>available from July 1 through July 23, 2000 subject to room availability. Please make your room</t>
  </si>
  <si>
    <t>reservations directly with the hotel using the attached IEEE 802 Hotel Reservation Form or by phone. If</t>
  </si>
  <si>
    <t>making reservations by phone, please be sure to identify yourself as a member of the IEEE 802 Group</t>
  </si>
  <si>
    <t>to get these special group rates. For this meeting we have arranged a room-block of 300 rooms which</t>
  </si>
  <si>
    <t>will be reserved for IEEE 802 attendees until the reservation cut-off date:</t>
  </si>
  <si>
    <t>Hotel Reservation Deadline (Room-block Cut-off) is Monday, June 12, 2000</t>
  </si>
  <si>
    <t>Please note: Reservation requests received after this date will be accepted on a space available basis</t>
  </si>
  <si>
    <t>and will still honor the 802 conference rates. One night (room + tax) deposit or major credit card</t>
  </si>
  <si>
    <t>guarantee will be required to guarantee your reservation. Your deposit will be refunded or guarantee</t>
  </si>
  <si>
    <t>released if the reservation is cancelled at least 48 hours prior to arrival date and time. Late cancellations</t>
  </si>
  <si>
    <t>and “no-shows” will be assessed a one night room and tax penalty.</t>
  </si>
  <si>
    <t>The Deadline for Pre-registration is Wednesday, June 28, 2000.</t>
  </si>
  <si>
    <t>Meeting Registration: You are encouraged to pre-register for this meeting using email, regular mail, or</t>
  </si>
  <si>
    <t>fax (see the attached forms and information). The pre-registration fee of $250 US must be paid by credit</t>
  </si>
  <si>
    <t>card and received no later than Wednesday, June 28, 2000. Alternatively, you may wait and register on-site</t>
  </si>
  <si>
    <t>at the meeting. The fee for on-site registration will be $300 US, and this can be paid by Visa,</t>
  </si>
  <si>
    <t>MasterCard, American Express or Discover Card, by personal, company, or traveler’s checks (in US$</t>
  </si>
  <si>
    <t>only), or by US cash. All checks must be made payable to "IEEE 802". Plan to stop by the IEEE 802</t>
  </si>
  <si>
    <t>Registration Desk on Sunday evening from 5–8pm or Monday from 8am-5pm to collect your pre-registered</t>
  </si>
  <si>
    <t>packet or to complete on-site registration for the meeting. At that time you will receive the</t>
  </si>
  <si>
    <t>latest agenda for all of the week's meetings and events. The 802 Executive Committee meets Monday</t>
  </si>
  <si>
    <t>at 8am, and the 802 Opening Plenary Session begins promptly at 11am.</t>
  </si>
  <si>
    <t>General Info: The Hyatt Regency La Jolla is located 10 miles (20 minutes) from the San Diego</t>
  </si>
  <si>
    <t>International Airport. Cloud 9 Shuttle Service is available to and from the airport to the hotel. The cost is</t>
  </si>
  <si>
    <t>currently $9.00 per person each way. This hotel is situated on 11 acres of the scenic hills of San Diego’s</t>
  </si>
  <si>
    <t>“Golden Triangle” area and is conveniently located to all major attractions in the San Diego area.</t>
  </si>
  <si>
    <t>Please note - there is a charge for hotel parking for in-house guests and other visitors.</t>
  </si>
  <si>
    <t>If you require further information regarding this meeting, please contact the IEEE 802 Conference</t>
  </si>
  <si>
    <t>Organizers at phone: (408) 241-8906, fax: (408) 241-8918, or Email: 802info@ieee.org, or you may</t>
  </si>
  <si>
    <t>check the IEEE 802 worldwide website at: http://www.ieee802.org/meeting/.</t>
  </si>
  <si>
    <t xml:space="preserve">TO:         </t>
  </si>
  <si>
    <t>IEEE 802 Members, Liaisons &amp; Attendees</t>
  </si>
  <si>
    <t>FM:</t>
  </si>
  <si>
    <t>Subject:</t>
  </si>
  <si>
    <t>IEEE 802 LAN/MAN Standards Committee (LMSC) Plenary Meeting Announcement</t>
  </si>
  <si>
    <t>Hyatt Regency La Jolla, 3777 La Jolla Village Drive, San Diego, CA. 92122</t>
  </si>
  <si>
    <t>Monday, July10, 2000 -1:00 PM to 3:00 PM</t>
  </si>
  <si>
    <t>Tentative AGENDA  - 7th IEEE 802.15 WPAN MEETING</t>
  </si>
  <si>
    <t>Thursday, July13, 2000 -3:30 PM to 5:00 PM</t>
  </si>
  <si>
    <t>Wednesday, July12, 2000 -1:00 PM to 4:00 PM</t>
  </si>
  <si>
    <t xml:space="preserve"> 7th IEEE 802.15 WPAN MEETING</t>
  </si>
  <si>
    <t>July 10-14, 2000</t>
  </si>
  <si>
    <t>4.4.3</t>
  </si>
  <si>
    <t>Hayes</t>
  </si>
  <si>
    <t>Ad hoc for SIG2 SG</t>
  </si>
  <si>
    <t>TG3-opnet</t>
  </si>
  <si>
    <t>Regulatory Update</t>
  </si>
  <si>
    <t>802.11 TASK GROUPS b cor-1,d,e,f UPDATES</t>
  </si>
  <si>
    <t>PONCINI/O'HARA/FAKATSELLIS/BAGBY</t>
  </si>
  <si>
    <t>SHOEMAKE</t>
  </si>
  <si>
    <t>KUWAHARA</t>
  </si>
  <si>
    <t>PROPOSAL FOR A 5 GHZ UNIFIED PROTOCOL</t>
  </si>
  <si>
    <t>CONDUCT VOTES on LRSG and Radio2SG  IF REQUIRED</t>
  </si>
  <si>
    <t>2</t>
  </si>
  <si>
    <t>PRESENTATION FROM ETSI/BRAN</t>
  </si>
  <si>
    <t>KHUN-JUSH</t>
  </si>
  <si>
    <t>Call for Interest on Low Rate and SIG Radio2 SGs</t>
  </si>
  <si>
    <t>802.11 par comments</t>
  </si>
  <si>
    <t>tutorials</t>
  </si>
  <si>
    <t>vice chair</t>
  </si>
  <si>
    <t>ETSI talk</t>
  </si>
  <si>
    <t>Siep</t>
  </si>
  <si>
    <t>RAC Meeting Tues 3-6</t>
  </si>
  <si>
    <t>ITS/DSRC Tues 10am</t>
  </si>
  <si>
    <t>Network Services meeting Weds 5-6</t>
  </si>
  <si>
    <t>Framemaker workshop</t>
  </si>
  <si>
    <t>Web page volunteers</t>
  </si>
  <si>
    <t>Communications Design Articles</t>
  </si>
  <si>
    <t>Regulatory letter</t>
  </si>
  <si>
    <t>ISTO/BWIF issue</t>
  </si>
  <si>
    <t>TG2 organization discussion</t>
  </si>
  <si>
    <t>rules change draft</t>
  </si>
  <si>
    <t>liaison members</t>
  </si>
  <si>
    <t>artlcles</t>
  </si>
  <si>
    <t>web page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</si>
</sst>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0.0"/>
  </numFmts>
  <fonts count="31">
    <font>
      <sz val="12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u val="single"/>
      <sz val="12"/>
      <color indexed="12"/>
      <name val="Courier"/>
      <family val="0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9"/>
      <name val="Times New Roman"/>
      <family val="1"/>
    </font>
    <font>
      <sz val="12"/>
      <name val="Times New Roman"/>
      <family val="1"/>
    </font>
    <font>
      <b/>
      <sz val="16"/>
      <name val="Arial"/>
      <family val="2"/>
    </font>
    <font>
      <b/>
      <sz val="16"/>
      <color indexed="12"/>
      <name val="Arial"/>
      <family val="2"/>
    </font>
    <font>
      <b/>
      <sz val="16"/>
      <color indexed="10"/>
      <name val="Arial"/>
      <family val="2"/>
    </font>
    <font>
      <b/>
      <sz val="16"/>
      <color indexed="50"/>
      <name val="Arial"/>
      <family val="2"/>
    </font>
    <font>
      <b/>
      <sz val="16"/>
      <color indexed="14"/>
      <name val="Arial"/>
      <family val="2"/>
    </font>
    <font>
      <b/>
      <sz val="16"/>
      <color indexed="60"/>
      <name val="Arial"/>
      <family val="2"/>
    </font>
    <font>
      <b/>
      <sz val="16"/>
      <color indexed="57"/>
      <name val="Arial"/>
      <family val="2"/>
    </font>
    <font>
      <sz val="16"/>
      <name val="Arial"/>
      <family val="2"/>
    </font>
    <font>
      <b/>
      <sz val="12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50"/>
      <name val="Times New Roman"/>
      <family val="1"/>
    </font>
    <font>
      <b/>
      <sz val="12"/>
      <color indexed="14"/>
      <name val="Times New Roman"/>
      <family val="1"/>
    </font>
    <font>
      <sz val="10"/>
      <name val="Courier"/>
      <family val="0"/>
    </font>
    <font>
      <b/>
      <sz val="10"/>
      <color indexed="47"/>
      <name val="Times New Roman"/>
      <family val="1"/>
    </font>
    <font>
      <b/>
      <sz val="10"/>
      <name val="Courier"/>
      <family val="3"/>
    </font>
    <font>
      <b/>
      <sz val="16"/>
      <name val="Times New Roman"/>
      <family val="1"/>
    </font>
    <font>
      <b/>
      <sz val="9"/>
      <name val="Arial"/>
      <family val="2"/>
    </font>
    <font>
      <b/>
      <sz val="10"/>
      <color indexed="5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166">
    <xf numFmtId="164" fontId="0" fillId="0" borderId="0" xfId="0" applyAlignment="1">
      <alignment/>
    </xf>
    <xf numFmtId="164" fontId="5" fillId="0" borderId="0" xfId="0" applyFont="1" applyFill="1" applyAlignment="1">
      <alignment horizontal="left"/>
    </xf>
    <xf numFmtId="164" fontId="6" fillId="0" borderId="0" xfId="0" applyFont="1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4" fontId="6" fillId="0" borderId="0" xfId="0" applyNumberFormat="1" applyFont="1" applyAlignment="1" applyProtection="1">
      <alignment/>
      <protection/>
    </xf>
    <xf numFmtId="166" fontId="6" fillId="0" borderId="0" xfId="0" applyNumberFormat="1" applyFont="1" applyAlignment="1" applyProtection="1">
      <alignment/>
      <protection/>
    </xf>
    <xf numFmtId="164" fontId="6" fillId="0" borderId="0" xfId="0" applyNumberFormat="1" applyFont="1" applyAlignment="1" applyProtection="1">
      <alignment horizontal="left"/>
      <protection/>
    </xf>
    <xf numFmtId="164" fontId="5" fillId="0" borderId="0" xfId="0" applyNumberFormat="1" applyFont="1" applyFill="1" applyAlignment="1" applyProtection="1" quotePrefix="1">
      <alignment horizontal="left"/>
      <protection/>
    </xf>
    <xf numFmtId="49" fontId="5" fillId="0" borderId="0" xfId="0" applyNumberFormat="1" applyFont="1" applyFill="1" applyAlignment="1" applyProtection="1">
      <alignment horizontal="left"/>
      <protection/>
    </xf>
    <xf numFmtId="164" fontId="6" fillId="0" borderId="0" xfId="0" applyNumberFormat="1" applyFont="1" applyAlignment="1" applyProtection="1" quotePrefix="1">
      <alignment horizontal="left"/>
      <protection/>
    </xf>
    <xf numFmtId="49" fontId="5" fillId="0" borderId="0" xfId="0" applyNumberFormat="1" applyFont="1" applyFill="1" applyAlignment="1" applyProtection="1" quotePrefix="1">
      <alignment horizontal="left"/>
      <protection/>
    </xf>
    <xf numFmtId="164" fontId="6" fillId="0" borderId="0" xfId="0" applyNumberFormat="1" applyFont="1" applyAlignment="1" applyProtection="1">
      <alignment horizontal="left" indent="1"/>
      <protection/>
    </xf>
    <xf numFmtId="164" fontId="8" fillId="0" borderId="0" xfId="0" applyFont="1" applyAlignment="1">
      <alignment/>
    </xf>
    <xf numFmtId="164" fontId="6" fillId="0" borderId="0" xfId="0" applyFont="1" applyAlignment="1">
      <alignment horizontal="left" indent="1"/>
    </xf>
    <xf numFmtId="164" fontId="9" fillId="0" borderId="0" xfId="0" applyNumberFormat="1" applyFont="1" applyFill="1" applyAlignment="1" applyProtection="1" quotePrefix="1">
      <alignment horizontal="center"/>
      <protection/>
    </xf>
    <xf numFmtId="164" fontId="6" fillId="0" borderId="0" xfId="0" applyFont="1" applyAlignment="1">
      <alignment horizontal="left"/>
    </xf>
    <xf numFmtId="164" fontId="6" fillId="0" borderId="0" xfId="0" applyFont="1" applyAlignment="1" quotePrefix="1">
      <alignment/>
    </xf>
    <xf numFmtId="164" fontId="10" fillId="0" borderId="0" xfId="0" applyFont="1" applyAlignment="1">
      <alignment vertical="top"/>
    </xf>
    <xf numFmtId="166" fontId="11" fillId="0" borderId="0" xfId="0" applyNumberFormat="1" applyFont="1" applyAlignment="1" applyProtection="1">
      <alignment/>
      <protection/>
    </xf>
    <xf numFmtId="164" fontId="10" fillId="0" borderId="0" xfId="0" applyFont="1" applyAlignment="1">
      <alignment/>
    </xf>
    <xf numFmtId="164" fontId="5" fillId="0" borderId="0" xfId="0" applyNumberFormat="1" applyFont="1" applyFill="1" applyAlignment="1" applyProtection="1">
      <alignment horizontal="left" wrapText="1"/>
      <protection/>
    </xf>
    <xf numFmtId="164" fontId="5" fillId="0" borderId="0" xfId="0" applyNumberFormat="1" applyFont="1" applyFill="1" applyAlignment="1" applyProtection="1">
      <alignment horizontal="left" indent="1"/>
      <protection/>
    </xf>
    <xf numFmtId="164" fontId="12" fillId="0" borderId="0" xfId="0" applyFont="1" applyAlignment="1">
      <alignment vertical="top"/>
    </xf>
    <xf numFmtId="49" fontId="5" fillId="0" borderId="0" xfId="0" applyNumberFormat="1" applyFont="1" applyFill="1" applyAlignment="1" applyProtection="1" quotePrefix="1">
      <alignment horizontal="left" vertical="top"/>
      <protection/>
    </xf>
    <xf numFmtId="164" fontId="5" fillId="0" borderId="0" xfId="0" applyNumberFormat="1" applyFont="1" applyFill="1" applyAlignment="1" applyProtection="1">
      <alignment horizontal="left" vertical="top"/>
      <protection/>
    </xf>
    <xf numFmtId="164" fontId="6" fillId="0" borderId="0" xfId="0" applyNumberFormat="1" applyFont="1" applyAlignment="1" applyProtection="1">
      <alignment horizontal="left" vertical="top"/>
      <protection/>
    </xf>
    <xf numFmtId="164" fontId="8" fillId="0" borderId="0" xfId="0" applyFont="1" applyAlignment="1">
      <alignment vertical="top"/>
    </xf>
    <xf numFmtId="164" fontId="5" fillId="0" borderId="0" xfId="0" applyNumberFormat="1" applyFont="1" applyFill="1" applyAlignment="1" applyProtection="1">
      <alignment horizontal="left" indent="2"/>
      <protection/>
    </xf>
    <xf numFmtId="164" fontId="6" fillId="0" borderId="0" xfId="0" applyFont="1" applyAlignment="1">
      <alignment horizontal="right"/>
    </xf>
    <xf numFmtId="164" fontId="9" fillId="0" borderId="0" xfId="0" applyNumberFormat="1" applyFont="1" applyFill="1" applyAlignment="1" applyProtection="1" quotePrefix="1">
      <alignment horizontal="left"/>
      <protection/>
    </xf>
    <xf numFmtId="164" fontId="9" fillId="0" borderId="0" xfId="0" applyNumberFormat="1" applyFont="1" applyFill="1" applyAlignment="1" applyProtection="1">
      <alignment horizontal="left"/>
      <protection/>
    </xf>
    <xf numFmtId="49" fontId="10" fillId="0" borderId="0" xfId="0" applyNumberFormat="1" applyFont="1" applyFill="1" applyAlignment="1" applyProtection="1" quotePrefix="1">
      <alignment horizontal="left"/>
      <protection/>
    </xf>
    <xf numFmtId="164" fontId="10" fillId="0" borderId="0" xfId="0" applyNumberFormat="1" applyFont="1" applyAlignment="1" applyProtection="1">
      <alignment horizontal="left"/>
      <protection/>
    </xf>
    <xf numFmtId="49" fontId="9" fillId="0" borderId="0" xfId="0" applyNumberFormat="1" applyFont="1" applyFill="1" applyAlignment="1" applyProtection="1" quotePrefix="1">
      <alignment horizontal="left"/>
      <protection/>
    </xf>
    <xf numFmtId="49" fontId="9" fillId="0" borderId="0" xfId="0" applyNumberFormat="1" applyFont="1" applyFill="1" applyAlignment="1" applyProtection="1">
      <alignment horizontal="left"/>
      <protection/>
    </xf>
    <xf numFmtId="164" fontId="10" fillId="0" borderId="0" xfId="0" applyFont="1" applyAlignment="1">
      <alignment wrapText="1"/>
    </xf>
    <xf numFmtId="164" fontId="12" fillId="0" borderId="0" xfId="0" applyFont="1" applyAlignment="1">
      <alignment/>
    </xf>
    <xf numFmtId="164" fontId="13" fillId="2" borderId="1" xfId="0" applyFont="1" applyFill="1" applyBorder="1" applyAlignment="1">
      <alignment horizontal="center"/>
    </xf>
    <xf numFmtId="164" fontId="13" fillId="2" borderId="2" xfId="0" applyFont="1" applyFill="1" applyBorder="1" applyAlignment="1">
      <alignment horizontal="center"/>
    </xf>
    <xf numFmtId="164" fontId="13" fillId="2" borderId="2" xfId="0" applyFont="1" applyFill="1" applyBorder="1" applyAlignment="1">
      <alignment horizontal="center" wrapText="1"/>
    </xf>
    <xf numFmtId="164" fontId="13" fillId="2" borderId="3" xfId="0" applyFont="1" applyFill="1" applyBorder="1" applyAlignment="1">
      <alignment horizontal="center"/>
    </xf>
    <xf numFmtId="164" fontId="13" fillId="3" borderId="4" xfId="0" applyFont="1" applyFill="1" applyBorder="1" applyAlignment="1">
      <alignment horizontal="center"/>
    </xf>
    <xf numFmtId="164" fontId="13" fillId="3" borderId="5" xfId="0" applyFont="1" applyFill="1" applyBorder="1" applyAlignment="1">
      <alignment horizontal="center"/>
    </xf>
    <xf numFmtId="164" fontId="13" fillId="2" borderId="3" xfId="0" applyFont="1" applyFill="1" applyBorder="1" applyAlignment="1" quotePrefix="1">
      <alignment horizontal="center" wrapText="1"/>
    </xf>
    <xf numFmtId="164" fontId="13" fillId="2" borderId="3" xfId="0" applyFont="1" applyFill="1" applyBorder="1" applyAlignment="1">
      <alignment horizontal="center" wrapText="1"/>
    </xf>
    <xf numFmtId="164" fontId="19" fillId="2" borderId="3" xfId="0" applyFont="1" applyFill="1" applyBorder="1" applyAlignment="1">
      <alignment horizontal="center" wrapText="1"/>
    </xf>
    <xf numFmtId="164" fontId="13" fillId="3" borderId="3" xfId="0" applyFont="1" applyFill="1" applyBorder="1" applyAlignment="1">
      <alignment horizontal="center"/>
    </xf>
    <xf numFmtId="164" fontId="20" fillId="3" borderId="4" xfId="0" applyFont="1" applyFill="1" applyBorder="1" applyAlignment="1">
      <alignment horizontal="center" wrapText="1"/>
    </xf>
    <xf numFmtId="164" fontId="20" fillId="3" borderId="5" xfId="0" applyFont="1" applyFill="1" applyBorder="1" applyAlignment="1">
      <alignment horizontal="center" wrapText="1"/>
    </xf>
    <xf numFmtId="164" fontId="13" fillId="0" borderId="6" xfId="0" applyFont="1" applyBorder="1" applyAlignment="1" quotePrefix="1">
      <alignment horizontal="center" wrapText="1"/>
    </xf>
    <xf numFmtId="164" fontId="20" fillId="3" borderId="3" xfId="0" applyFont="1" applyFill="1" applyBorder="1" applyAlignment="1">
      <alignment horizontal="center" wrapText="1"/>
    </xf>
    <xf numFmtId="164" fontId="21" fillId="0" borderId="0" xfId="0" applyFont="1" applyAlignment="1">
      <alignment/>
    </xf>
    <xf numFmtId="164" fontId="22" fillId="0" borderId="0" xfId="0" applyFont="1" applyAlignment="1">
      <alignment/>
    </xf>
    <xf numFmtId="164" fontId="23" fillId="0" borderId="0" xfId="0" applyFont="1" applyAlignment="1">
      <alignment/>
    </xf>
    <xf numFmtId="164" fontId="24" fillId="0" borderId="0" xfId="0" applyFont="1" applyAlignment="1">
      <alignment/>
    </xf>
    <xf numFmtId="164" fontId="10" fillId="0" borderId="0" xfId="0" applyNumberFormat="1" applyFont="1" applyAlignment="1" applyProtection="1">
      <alignment horizontal="left" wrapText="1"/>
      <protection/>
    </xf>
    <xf numFmtId="164" fontId="25" fillId="0" borderId="0" xfId="0" applyFont="1" applyAlignment="1">
      <alignment/>
    </xf>
    <xf numFmtId="166" fontId="26" fillId="0" borderId="0" xfId="0" applyNumberFormat="1" applyFont="1" applyAlignment="1" applyProtection="1">
      <alignment/>
      <protection/>
    </xf>
    <xf numFmtId="164" fontId="6" fillId="0" borderId="0" xfId="0" applyFont="1" applyAlignment="1">
      <alignment vertical="top"/>
    </xf>
    <xf numFmtId="164" fontId="5" fillId="0" borderId="0" xfId="0" applyNumberFormat="1" applyFont="1" applyFill="1" applyAlignment="1" applyProtection="1">
      <alignment horizontal="left" vertical="top" wrapText="1" indent="2"/>
      <protection/>
    </xf>
    <xf numFmtId="164" fontId="6" fillId="0" borderId="0" xfId="0" applyNumberFormat="1" applyFont="1" applyAlignment="1" applyProtection="1">
      <alignment vertical="top"/>
      <protection/>
    </xf>
    <xf numFmtId="166" fontId="6" fillId="0" borderId="0" xfId="0" applyNumberFormat="1" applyFont="1" applyAlignment="1" applyProtection="1">
      <alignment vertical="top"/>
      <protection/>
    </xf>
    <xf numFmtId="164" fontId="11" fillId="0" borderId="0" xfId="0" applyNumberFormat="1" applyFont="1" applyAlignment="1" applyProtection="1">
      <alignment/>
      <protection/>
    </xf>
    <xf numFmtId="164" fontId="6" fillId="0" borderId="0" xfId="0" applyFont="1" applyAlignment="1">
      <alignment horizontal="left" indent="2"/>
    </xf>
    <xf numFmtId="164" fontId="10" fillId="0" borderId="0" xfId="0" applyFont="1" applyAlignment="1">
      <alignment horizontal="center" vertical="top"/>
    </xf>
    <xf numFmtId="164" fontId="28" fillId="0" borderId="0" xfId="0" applyFont="1" applyAlignment="1">
      <alignment/>
    </xf>
    <xf numFmtId="164" fontId="28" fillId="0" borderId="0" xfId="0" applyFont="1" applyAlignment="1">
      <alignment horizontal="left" vertical="top"/>
    </xf>
    <xf numFmtId="164" fontId="28" fillId="0" borderId="0" xfId="0" applyFont="1" applyAlignment="1">
      <alignment wrapText="1"/>
    </xf>
    <xf numFmtId="164" fontId="28" fillId="0" borderId="0" xfId="0" applyFont="1" applyAlignment="1">
      <alignment vertical="top"/>
    </xf>
    <xf numFmtId="164" fontId="25" fillId="0" borderId="0" xfId="0" applyFont="1" applyAlignment="1">
      <alignment/>
    </xf>
    <xf numFmtId="164" fontId="29" fillId="0" borderId="3" xfId="0" applyFont="1" applyFill="1" applyBorder="1" applyAlignment="1">
      <alignment horizontal="center" vertical="center" wrapText="1"/>
    </xf>
    <xf numFmtId="164" fontId="10" fillId="0" borderId="0" xfId="0" applyFont="1" applyAlignment="1">
      <alignment horizontal="left" vertical="top"/>
    </xf>
    <xf numFmtId="164" fontId="30" fillId="0" borderId="1" xfId="0" applyFont="1" applyBorder="1" applyAlignment="1">
      <alignment horizontal="center" vertical="center" wrapText="1"/>
    </xf>
    <xf numFmtId="164" fontId="27" fillId="0" borderId="0" xfId="0" applyFont="1" applyAlignment="1">
      <alignment vertical="top" wrapText="1"/>
    </xf>
    <xf numFmtId="164" fontId="16" fillId="0" borderId="3" xfId="0" applyFont="1" applyBorder="1" applyAlignment="1">
      <alignment horizontal="center" vertical="center" wrapText="1"/>
    </xf>
    <xf numFmtId="164" fontId="10" fillId="0" borderId="0" xfId="0" applyFont="1" applyAlignment="1">
      <alignment horizontal="center" vertical="top"/>
    </xf>
    <xf numFmtId="164" fontId="13" fillId="4" borderId="7" xfId="0" applyFont="1" applyFill="1" applyBorder="1" applyAlignment="1">
      <alignment horizontal="center" wrapText="1"/>
    </xf>
    <xf numFmtId="164" fontId="13" fillId="4" borderId="2" xfId="0" applyFont="1" applyFill="1" applyBorder="1" applyAlignment="1">
      <alignment horizontal="center" wrapText="1"/>
    </xf>
    <xf numFmtId="164" fontId="13" fillId="5" borderId="7" xfId="0" applyFont="1" applyFill="1" applyBorder="1" applyAlignment="1">
      <alignment horizontal="center" wrapText="1"/>
    </xf>
    <xf numFmtId="164" fontId="13" fillId="5" borderId="8" xfId="0" applyFont="1" applyFill="1" applyBorder="1" applyAlignment="1">
      <alignment horizontal="center" wrapText="1"/>
    </xf>
    <xf numFmtId="164" fontId="13" fillId="5" borderId="2" xfId="0" applyFont="1" applyFill="1" applyBorder="1" applyAlignment="1">
      <alignment horizontal="center" wrapText="1"/>
    </xf>
    <xf numFmtId="164" fontId="15" fillId="0" borderId="4" xfId="0" applyFont="1" applyBorder="1" applyAlignment="1">
      <alignment horizontal="center" vertical="center" wrapText="1"/>
    </xf>
    <xf numFmtId="164" fontId="15" fillId="0" borderId="3" xfId="0" applyFont="1" applyBorder="1" applyAlignment="1">
      <alignment horizontal="center" vertical="center" wrapText="1"/>
    </xf>
    <xf numFmtId="164" fontId="16" fillId="0" borderId="4" xfId="0" applyFont="1" applyBorder="1" applyAlignment="1">
      <alignment horizontal="center" vertical="center" wrapText="1"/>
    </xf>
    <xf numFmtId="164" fontId="13" fillId="5" borderId="9" xfId="0" applyFont="1" applyFill="1" applyBorder="1" applyAlignment="1">
      <alignment horizontal="center" vertical="center" wrapText="1"/>
    </xf>
    <xf numFmtId="164" fontId="13" fillId="5" borderId="10" xfId="0" applyFont="1" applyFill="1" applyBorder="1" applyAlignment="1">
      <alignment horizontal="center" vertical="center" wrapText="1"/>
    </xf>
    <xf numFmtId="164" fontId="13" fillId="5" borderId="11" xfId="0" applyFont="1" applyFill="1" applyBorder="1" applyAlignment="1">
      <alignment horizontal="center" vertical="center" wrapText="1"/>
    </xf>
    <xf numFmtId="164" fontId="13" fillId="5" borderId="6" xfId="0" applyFont="1" applyFill="1" applyBorder="1" applyAlignment="1">
      <alignment horizontal="center" vertical="center" wrapText="1"/>
    </xf>
    <xf numFmtId="164" fontId="13" fillId="0" borderId="4" xfId="0" applyFont="1" applyBorder="1" applyAlignment="1">
      <alignment horizontal="center" vertical="center" wrapText="1"/>
    </xf>
    <xf numFmtId="164" fontId="13" fillId="0" borderId="3" xfId="0" applyFont="1" applyBorder="1" applyAlignment="1">
      <alignment horizontal="center" vertical="center" wrapText="1"/>
    </xf>
    <xf numFmtId="164" fontId="13" fillId="0" borderId="7" xfId="0" applyFont="1" applyBorder="1" applyAlignment="1" quotePrefix="1">
      <alignment horizontal="center" wrapText="1"/>
    </xf>
    <xf numFmtId="164" fontId="13" fillId="0" borderId="2" xfId="0" applyFont="1" applyBorder="1" applyAlignment="1" quotePrefix="1">
      <alignment horizontal="center" wrapText="1"/>
    </xf>
    <xf numFmtId="164" fontId="13" fillId="4" borderId="8" xfId="0" applyFont="1" applyFill="1" applyBorder="1" applyAlignment="1">
      <alignment horizontal="center" wrapText="1"/>
    </xf>
    <xf numFmtId="164" fontId="16" fillId="0" borderId="9" xfId="0" applyFont="1" applyBorder="1" applyAlignment="1">
      <alignment horizontal="center" vertical="center" wrapText="1"/>
    </xf>
    <xf numFmtId="164" fontId="16" fillId="0" borderId="12" xfId="0" applyFont="1" applyBorder="1" applyAlignment="1">
      <alignment horizontal="center" vertical="center" wrapText="1"/>
    </xf>
    <xf numFmtId="164" fontId="16" fillId="0" borderId="10" xfId="0" applyFont="1" applyBorder="1" applyAlignment="1">
      <alignment horizontal="center" vertical="center" wrapText="1"/>
    </xf>
    <xf numFmtId="164" fontId="16" fillId="0" borderId="13" xfId="0" applyFont="1" applyBorder="1" applyAlignment="1">
      <alignment horizontal="center" vertical="center" wrapText="1"/>
    </xf>
    <xf numFmtId="164" fontId="16" fillId="0" borderId="0" xfId="0" applyFont="1" applyBorder="1" applyAlignment="1">
      <alignment horizontal="center" vertical="center" wrapText="1"/>
    </xf>
    <xf numFmtId="164" fontId="16" fillId="0" borderId="14" xfId="0" applyFont="1" applyBorder="1" applyAlignment="1">
      <alignment horizontal="center" vertical="center" wrapText="1"/>
    </xf>
    <xf numFmtId="164" fontId="16" fillId="0" borderId="11" xfId="0" applyFont="1" applyBorder="1" applyAlignment="1">
      <alignment horizontal="center" vertical="center" wrapText="1"/>
    </xf>
    <xf numFmtId="164" fontId="16" fillId="0" borderId="15" xfId="0" applyFont="1" applyBorder="1" applyAlignment="1">
      <alignment horizontal="center" vertical="center" wrapText="1"/>
    </xf>
    <xf numFmtId="164" fontId="16" fillId="0" borderId="6" xfId="0" applyFont="1" applyBorder="1" applyAlignment="1">
      <alignment horizontal="center" vertical="center" wrapText="1"/>
    </xf>
    <xf numFmtId="164" fontId="15" fillId="0" borderId="5" xfId="0" applyFont="1" applyBorder="1" applyAlignment="1">
      <alignment horizontal="center" vertical="center" wrapText="1"/>
    </xf>
    <xf numFmtId="164" fontId="18" fillId="0" borderId="9" xfId="0" applyFont="1" applyBorder="1" applyAlignment="1">
      <alignment horizontal="center" vertical="center" wrapText="1"/>
    </xf>
    <xf numFmtId="164" fontId="18" fillId="0" borderId="10" xfId="0" applyFont="1" applyBorder="1" applyAlignment="1">
      <alignment horizontal="center" vertical="center" wrapText="1"/>
    </xf>
    <xf numFmtId="164" fontId="18" fillId="0" borderId="13" xfId="0" applyFont="1" applyBorder="1" applyAlignment="1">
      <alignment horizontal="center" vertical="center" wrapText="1"/>
    </xf>
    <xf numFmtId="164" fontId="18" fillId="0" borderId="14" xfId="0" applyFont="1" applyBorder="1" applyAlignment="1">
      <alignment horizontal="center" vertical="center" wrapText="1"/>
    </xf>
    <xf numFmtId="164" fontId="18" fillId="0" borderId="11" xfId="0" applyFont="1" applyBorder="1" applyAlignment="1">
      <alignment horizontal="center" vertical="center" wrapText="1"/>
    </xf>
    <xf numFmtId="164" fontId="18" fillId="0" borderId="6" xfId="0" applyFont="1" applyBorder="1" applyAlignment="1">
      <alignment horizontal="center" vertical="center" wrapText="1"/>
    </xf>
    <xf numFmtId="164" fontId="14" fillId="0" borderId="7" xfId="0" applyFont="1" applyBorder="1" applyAlignment="1">
      <alignment horizontal="center" vertical="center" wrapText="1"/>
    </xf>
    <xf numFmtId="164" fontId="14" fillId="0" borderId="2" xfId="0" applyFont="1" applyBorder="1" applyAlignment="1">
      <alignment horizontal="center" vertical="center" wrapText="1"/>
    </xf>
    <xf numFmtId="164" fontId="14" fillId="0" borderId="9" xfId="0" applyFont="1" applyBorder="1" applyAlignment="1">
      <alignment horizontal="center" vertical="center" wrapText="1"/>
    </xf>
    <xf numFmtId="164" fontId="14" fillId="0" borderId="12" xfId="0" applyFont="1" applyBorder="1" applyAlignment="1">
      <alignment horizontal="center" vertical="center" wrapText="1"/>
    </xf>
    <xf numFmtId="164" fontId="14" fillId="0" borderId="10" xfId="0" applyFont="1" applyBorder="1" applyAlignment="1">
      <alignment horizontal="center" vertical="center" wrapText="1"/>
    </xf>
    <xf numFmtId="164" fontId="14" fillId="0" borderId="11" xfId="0" applyFont="1" applyBorder="1" applyAlignment="1">
      <alignment horizontal="center" vertical="center" wrapText="1"/>
    </xf>
    <xf numFmtId="164" fontId="14" fillId="0" borderId="15" xfId="0" applyFont="1" applyBorder="1" applyAlignment="1">
      <alignment horizontal="center" vertical="center" wrapText="1"/>
    </xf>
    <xf numFmtId="164" fontId="14" fillId="0" borderId="6" xfId="0" applyFont="1" applyBorder="1" applyAlignment="1">
      <alignment horizontal="center" vertical="center" wrapText="1"/>
    </xf>
    <xf numFmtId="164" fontId="16" fillId="0" borderId="5" xfId="0" applyFont="1" applyBorder="1" applyAlignment="1">
      <alignment horizontal="center" vertical="center" wrapText="1"/>
    </xf>
    <xf numFmtId="164" fontId="15" fillId="0" borderId="9" xfId="0" applyFont="1" applyBorder="1" applyAlignment="1">
      <alignment horizontal="center" vertical="center" wrapText="1"/>
    </xf>
    <xf numFmtId="164" fontId="15" fillId="0" borderId="13" xfId="0" applyFont="1" applyBorder="1" applyAlignment="1">
      <alignment horizontal="center" vertical="center" wrapText="1"/>
    </xf>
    <xf numFmtId="164" fontId="15" fillId="0" borderId="11" xfId="0" applyFont="1" applyBorder="1" applyAlignment="1">
      <alignment horizontal="center" vertical="center" wrapText="1"/>
    </xf>
    <xf numFmtId="164" fontId="14" fillId="0" borderId="4" xfId="0" applyFont="1" applyBorder="1" applyAlignment="1">
      <alignment horizontal="center" vertical="center" wrapText="1"/>
    </xf>
    <xf numFmtId="164" fontId="14" fillId="0" borderId="5" xfId="0" applyFont="1" applyBorder="1" applyAlignment="1">
      <alignment horizontal="center" vertical="center" wrapText="1"/>
    </xf>
    <xf numFmtId="164" fontId="14" fillId="0" borderId="3" xfId="0" applyFont="1" applyBorder="1" applyAlignment="1">
      <alignment horizontal="center" vertical="center" wrapText="1"/>
    </xf>
    <xf numFmtId="164" fontId="13" fillId="0" borderId="4" xfId="0" applyFont="1" applyFill="1" applyBorder="1" applyAlignment="1">
      <alignment horizontal="center" vertical="center" wrapText="1"/>
    </xf>
    <xf numFmtId="164" fontId="13" fillId="0" borderId="5" xfId="0" applyFont="1" applyFill="1" applyBorder="1" applyAlignment="1">
      <alignment horizontal="center" vertical="center" wrapText="1"/>
    </xf>
    <xf numFmtId="164" fontId="17" fillId="0" borderId="9" xfId="0" applyFont="1" applyBorder="1" applyAlignment="1">
      <alignment horizontal="center" vertical="center" wrapText="1"/>
    </xf>
    <xf numFmtId="164" fontId="17" fillId="0" borderId="10" xfId="0" applyFont="1" applyBorder="1" applyAlignment="1">
      <alignment horizontal="center" vertical="center" wrapText="1"/>
    </xf>
    <xf numFmtId="164" fontId="17" fillId="0" borderId="13" xfId="0" applyFont="1" applyBorder="1" applyAlignment="1">
      <alignment horizontal="center" vertical="center" wrapText="1"/>
    </xf>
    <xf numFmtId="164" fontId="17" fillId="0" borderId="14" xfId="0" applyFont="1" applyBorder="1" applyAlignment="1">
      <alignment horizontal="center" vertical="center" wrapText="1"/>
    </xf>
    <xf numFmtId="164" fontId="17" fillId="0" borderId="11" xfId="0" applyFont="1" applyBorder="1" applyAlignment="1">
      <alignment horizontal="center" vertical="center" wrapText="1"/>
    </xf>
    <xf numFmtId="164" fontId="17" fillId="0" borderId="6" xfId="0" applyFont="1" applyBorder="1" applyAlignment="1">
      <alignment horizontal="center" vertical="center" wrapText="1"/>
    </xf>
    <xf numFmtId="164" fontId="14" fillId="0" borderId="9" xfId="0" applyFont="1" applyBorder="1" applyAlignment="1" quotePrefix="1">
      <alignment horizontal="center" vertical="center" wrapText="1"/>
    </xf>
    <xf numFmtId="164" fontId="14" fillId="0" borderId="12" xfId="0" applyFont="1" applyBorder="1" applyAlignment="1" quotePrefix="1">
      <alignment horizontal="center" vertical="center" wrapText="1"/>
    </xf>
    <xf numFmtId="164" fontId="14" fillId="0" borderId="10" xfId="0" applyFont="1" applyBorder="1" applyAlignment="1" quotePrefix="1">
      <alignment horizontal="center" vertical="center" wrapText="1"/>
    </xf>
    <xf numFmtId="164" fontId="14" fillId="0" borderId="13" xfId="0" applyFont="1" applyBorder="1" applyAlignment="1" quotePrefix="1">
      <alignment horizontal="center" vertical="center" wrapText="1"/>
    </xf>
    <xf numFmtId="164" fontId="14" fillId="0" borderId="0" xfId="0" applyFont="1" applyBorder="1" applyAlignment="1" quotePrefix="1">
      <alignment horizontal="center" vertical="center" wrapText="1"/>
    </xf>
    <xf numFmtId="164" fontId="14" fillId="0" borderId="14" xfId="0" applyFont="1" applyBorder="1" applyAlignment="1" quotePrefix="1">
      <alignment horizontal="center" vertical="center" wrapText="1"/>
    </xf>
    <xf numFmtId="164" fontId="14" fillId="0" borderId="11" xfId="0" applyFont="1" applyBorder="1" applyAlignment="1" quotePrefix="1">
      <alignment horizontal="center" vertical="center" wrapText="1"/>
    </xf>
    <xf numFmtId="164" fontId="14" fillId="0" borderId="15" xfId="0" applyFont="1" applyBorder="1" applyAlignment="1" quotePrefix="1">
      <alignment horizontal="center" vertical="center" wrapText="1"/>
    </xf>
    <xf numFmtId="164" fontId="14" fillId="0" borderId="6" xfId="0" applyFont="1" applyBorder="1" applyAlignment="1" quotePrefix="1">
      <alignment horizontal="center" vertical="center" wrapText="1"/>
    </xf>
    <xf numFmtId="164" fontId="13" fillId="0" borderId="4" xfId="0" applyFont="1" applyBorder="1" applyAlignment="1" quotePrefix="1">
      <alignment horizontal="center" vertical="center" wrapText="1"/>
    </xf>
    <xf numFmtId="164" fontId="13" fillId="0" borderId="5" xfId="0" applyFont="1" applyBorder="1" applyAlignment="1" quotePrefix="1">
      <alignment horizontal="center" vertical="center" wrapText="1"/>
    </xf>
    <xf numFmtId="164" fontId="13" fillId="0" borderId="3" xfId="0" applyFont="1" applyBorder="1" applyAlignment="1" quotePrefix="1">
      <alignment horizontal="center" vertical="center" wrapText="1"/>
    </xf>
    <xf numFmtId="164" fontId="18" fillId="0" borderId="4" xfId="0" applyFont="1" applyBorder="1" applyAlignment="1">
      <alignment horizontal="center" vertical="center" wrapText="1"/>
    </xf>
    <xf numFmtId="164" fontId="18" fillId="0" borderId="5" xfId="0" applyFont="1" applyBorder="1" applyAlignment="1">
      <alignment horizontal="center" vertical="center" wrapText="1"/>
    </xf>
    <xf numFmtId="164" fontId="18" fillId="0" borderId="3" xfId="0" applyFont="1" applyBorder="1" applyAlignment="1">
      <alignment horizontal="center" vertical="center" wrapText="1"/>
    </xf>
    <xf numFmtId="164" fontId="13" fillId="0" borderId="3" xfId="0" applyFont="1" applyFill="1" applyBorder="1" applyAlignment="1">
      <alignment horizontal="center" vertical="center" wrapText="1"/>
    </xf>
    <xf numFmtId="164" fontId="13" fillId="0" borderId="7" xfId="0" applyFont="1" applyBorder="1" applyAlignment="1">
      <alignment horizontal="center" wrapText="1"/>
    </xf>
    <xf numFmtId="164" fontId="13" fillId="0" borderId="8" xfId="0" applyFont="1" applyBorder="1" applyAlignment="1">
      <alignment horizontal="center" wrapText="1"/>
    </xf>
    <xf numFmtId="164" fontId="13" fillId="0" borderId="2" xfId="0" applyFont="1" applyBorder="1" applyAlignment="1">
      <alignment horizontal="center" wrapText="1"/>
    </xf>
    <xf numFmtId="164" fontId="13" fillId="0" borderId="5" xfId="0" applyFont="1" applyBorder="1" applyAlignment="1">
      <alignment horizontal="center" vertical="center" wrapText="1"/>
    </xf>
    <xf numFmtId="164" fontId="13" fillId="2" borderId="7" xfId="0" applyFont="1" applyFill="1" applyBorder="1" applyAlignment="1">
      <alignment horizontal="center" wrapText="1"/>
    </xf>
    <xf numFmtId="164" fontId="13" fillId="2" borderId="8" xfId="0" applyFont="1" applyFill="1" applyBorder="1" applyAlignment="1">
      <alignment horizontal="center" wrapText="1"/>
    </xf>
    <xf numFmtId="164" fontId="13" fillId="2" borderId="2" xfId="0" applyFont="1" applyFill="1" applyBorder="1" applyAlignment="1">
      <alignment horizontal="center" wrapText="1"/>
    </xf>
    <xf numFmtId="164" fontId="14" fillId="0" borderId="9" xfId="0" applyFont="1" applyBorder="1" applyAlignment="1">
      <alignment horizontal="center" vertical="top" wrapText="1"/>
    </xf>
    <xf numFmtId="164" fontId="14" fillId="0" borderId="12" xfId="0" applyFont="1" applyBorder="1" applyAlignment="1">
      <alignment horizontal="center" vertical="top" wrapText="1"/>
    </xf>
    <xf numFmtId="164" fontId="14" fillId="0" borderId="10" xfId="0" applyFont="1" applyBorder="1" applyAlignment="1">
      <alignment horizontal="center" vertical="top" wrapText="1"/>
    </xf>
    <xf numFmtId="164" fontId="14" fillId="0" borderId="11" xfId="0" applyFont="1" applyBorder="1" applyAlignment="1">
      <alignment horizontal="center" vertical="top" wrapText="1"/>
    </xf>
    <xf numFmtId="164" fontId="14" fillId="0" borderId="15" xfId="0" applyFont="1" applyBorder="1" applyAlignment="1">
      <alignment horizontal="center" vertical="top" wrapText="1"/>
    </xf>
    <xf numFmtId="164" fontId="14" fillId="0" borderId="6" xfId="0" applyFont="1" applyBorder="1" applyAlignment="1">
      <alignment horizontal="center" vertical="top" wrapText="1"/>
    </xf>
    <xf numFmtId="164" fontId="10" fillId="0" borderId="0" xfId="0" applyNumberFormat="1" applyFont="1" applyAlignment="1" applyProtection="1">
      <alignment horizontal="left" wrapText="1"/>
      <protection/>
    </xf>
    <xf numFmtId="164" fontId="10" fillId="0" borderId="0" xfId="0" applyFont="1" applyAlignment="1">
      <alignment wrapText="1"/>
    </xf>
    <xf numFmtId="164" fontId="12" fillId="0" borderId="0" xfId="0" applyFont="1" applyAlignment="1">
      <alignment/>
    </xf>
    <xf numFmtId="164" fontId="27" fillId="0" borderId="0" xfId="0" applyFont="1" applyAlignment="1">
      <alignment horizontal="left" vertical="top" wrapText="1"/>
    </xf>
    <xf numFmtId="164" fontId="27" fillId="0" borderId="0" xfId="0" applyFont="1" applyAlignment="1">
      <alignment horizontal="lef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54"/>
  <sheetViews>
    <sheetView workbookViewId="0" topLeftCell="A7">
      <selection activeCell="A12" sqref="A12:G12"/>
    </sheetView>
  </sheetViews>
  <sheetFormatPr defaultColWidth="8.796875" defaultRowHeight="15"/>
  <cols>
    <col min="1" max="1" width="9.796875" style="22" customWidth="1"/>
    <col min="2" max="6" width="8.8984375" style="22" customWidth="1"/>
    <col min="7" max="7" width="8.59765625" style="22" customWidth="1"/>
    <col min="8" max="8" width="12.296875" style="22" hidden="1" customWidth="1"/>
    <col min="9" max="9" width="1.390625" style="22" hidden="1" customWidth="1"/>
    <col min="10" max="10" width="8.8984375" style="22" hidden="1" customWidth="1"/>
    <col min="11" max="11" width="7.19921875" style="22" hidden="1" customWidth="1"/>
    <col min="12" max="14" width="8.8984375" style="22" hidden="1" customWidth="1"/>
    <col min="15" max="16384" width="8.8984375" style="22" customWidth="1"/>
  </cols>
  <sheetData>
    <row r="3" ht="15.75">
      <c r="A3" s="17"/>
    </row>
    <row r="4" spans="1:2" s="17" customFormat="1" ht="15.75">
      <c r="A4" s="17" t="s">
        <v>224</v>
      </c>
      <c r="B4" s="17" t="s">
        <v>225</v>
      </c>
    </row>
    <row r="5" spans="1:2" s="17" customFormat="1" ht="15.75">
      <c r="A5" s="17" t="s">
        <v>226</v>
      </c>
      <c r="B5" s="17" t="s">
        <v>85</v>
      </c>
    </row>
    <row r="6" spans="1:2" s="17" customFormat="1" ht="15.75">
      <c r="A6" s="17" t="s">
        <v>227</v>
      </c>
      <c r="B6" s="17" t="s">
        <v>228</v>
      </c>
    </row>
    <row r="7" s="17" customFormat="1" ht="15.75"/>
    <row r="8" s="17" customFormat="1" ht="15.75">
      <c r="A8" s="17" t="s">
        <v>188</v>
      </c>
    </row>
    <row r="9" s="17" customFormat="1" ht="15.75"/>
    <row r="10" spans="1:7" s="17" customFormat="1" ht="15.75">
      <c r="A10" s="75" t="s">
        <v>189</v>
      </c>
      <c r="B10" s="75"/>
      <c r="C10" s="75"/>
      <c r="D10" s="75"/>
      <c r="E10" s="75"/>
      <c r="F10" s="75"/>
      <c r="G10" s="75"/>
    </row>
    <row r="11" spans="1:7" s="17" customFormat="1" ht="15.75">
      <c r="A11" s="75" t="s">
        <v>190</v>
      </c>
      <c r="B11" s="75"/>
      <c r="C11" s="75"/>
      <c r="D11" s="75"/>
      <c r="E11" s="75"/>
      <c r="F11" s="75"/>
      <c r="G11" s="75"/>
    </row>
    <row r="12" spans="1:7" s="17" customFormat="1" ht="15.75">
      <c r="A12" s="75" t="s">
        <v>191</v>
      </c>
      <c r="B12" s="75"/>
      <c r="C12" s="75"/>
      <c r="D12" s="75"/>
      <c r="E12" s="75"/>
      <c r="F12" s="75"/>
      <c r="G12" s="75"/>
    </row>
    <row r="13" spans="1:7" s="17" customFormat="1" ht="15.75">
      <c r="A13" s="75" t="s">
        <v>192</v>
      </c>
      <c r="B13" s="75"/>
      <c r="C13" s="75"/>
      <c r="D13" s="75"/>
      <c r="E13" s="75"/>
      <c r="F13" s="75"/>
      <c r="G13" s="75"/>
    </row>
    <row r="14" spans="1:7" s="17" customFormat="1" ht="15.75">
      <c r="A14" s="64"/>
      <c r="B14" s="64"/>
      <c r="C14" s="64"/>
      <c r="D14" s="64"/>
      <c r="E14" s="64"/>
      <c r="F14" s="64"/>
      <c r="G14" s="64"/>
    </row>
    <row r="15" s="17" customFormat="1" ht="15.75">
      <c r="A15" s="17" t="s">
        <v>193</v>
      </c>
    </row>
    <row r="16" s="17" customFormat="1" ht="15.75">
      <c r="A16" s="17" t="s">
        <v>194</v>
      </c>
    </row>
    <row r="17" s="17" customFormat="1" ht="15.75">
      <c r="A17" s="17" t="s">
        <v>195</v>
      </c>
    </row>
    <row r="18" s="17" customFormat="1" ht="15.75">
      <c r="A18" s="17" t="s">
        <v>196</v>
      </c>
    </row>
    <row r="19" s="17" customFormat="1" ht="15.75">
      <c r="A19" s="17" t="s">
        <v>197</v>
      </c>
    </row>
    <row r="20" s="17" customFormat="1" ht="15.75">
      <c r="A20" s="17" t="s">
        <v>198</v>
      </c>
    </row>
    <row r="21" s="17" customFormat="1" ht="15.75"/>
    <row r="22" s="17" customFormat="1" ht="15.75">
      <c r="A22" s="17" t="s">
        <v>199</v>
      </c>
    </row>
    <row r="23" s="17" customFormat="1" ht="15.75"/>
    <row r="24" s="17" customFormat="1" ht="15.75">
      <c r="A24" s="17" t="s">
        <v>200</v>
      </c>
    </row>
    <row r="25" s="17" customFormat="1" ht="15.75">
      <c r="A25" s="17" t="s">
        <v>201</v>
      </c>
    </row>
    <row r="26" s="17" customFormat="1" ht="15.75">
      <c r="A26" s="17" t="s">
        <v>202</v>
      </c>
    </row>
    <row r="27" s="17" customFormat="1" ht="15.75">
      <c r="A27" s="17" t="s">
        <v>203</v>
      </c>
    </row>
    <row r="28" s="17" customFormat="1" ht="15.75">
      <c r="A28" s="17" t="s">
        <v>204</v>
      </c>
    </row>
    <row r="29" s="17" customFormat="1" ht="15.75"/>
    <row r="30" s="17" customFormat="1" ht="15.75">
      <c r="A30" s="17" t="s">
        <v>205</v>
      </c>
    </row>
    <row r="31" s="17" customFormat="1" ht="15.75"/>
    <row r="32" s="17" customFormat="1" ht="15.75">
      <c r="A32" s="17" t="s">
        <v>206</v>
      </c>
    </row>
    <row r="33" s="17" customFormat="1" ht="15.75">
      <c r="A33" s="17" t="s">
        <v>207</v>
      </c>
    </row>
    <row r="34" s="17" customFormat="1" ht="15.75">
      <c r="A34" s="17" t="s">
        <v>208</v>
      </c>
    </row>
    <row r="35" s="17" customFormat="1" ht="15.75">
      <c r="A35" s="17" t="s">
        <v>209</v>
      </c>
    </row>
    <row r="36" s="17" customFormat="1" ht="15.75">
      <c r="A36" s="17" t="s">
        <v>210</v>
      </c>
    </row>
    <row r="37" s="17" customFormat="1" ht="15.75">
      <c r="A37" s="17" t="s">
        <v>211</v>
      </c>
    </row>
    <row r="38" s="17" customFormat="1" ht="15.75">
      <c r="A38" s="17" t="s">
        <v>212</v>
      </c>
    </row>
    <row r="39" s="17" customFormat="1" ht="15.75">
      <c r="A39" s="17" t="s">
        <v>213</v>
      </c>
    </row>
    <row r="40" s="17" customFormat="1" ht="15.75">
      <c r="A40" s="17" t="s">
        <v>214</v>
      </c>
    </row>
    <row r="41" s="17" customFormat="1" ht="15.75">
      <c r="A41" s="17" t="s">
        <v>215</v>
      </c>
    </row>
    <row r="42" s="17" customFormat="1" ht="15.75"/>
    <row r="43" s="17" customFormat="1" ht="15.75">
      <c r="A43" s="17" t="s">
        <v>216</v>
      </c>
    </row>
    <row r="44" s="17" customFormat="1" ht="15.75">
      <c r="A44" s="17" t="s">
        <v>217</v>
      </c>
    </row>
    <row r="45" s="17" customFormat="1" ht="15.75">
      <c r="A45" s="17" t="s">
        <v>218</v>
      </c>
    </row>
    <row r="46" s="17" customFormat="1" ht="15.75">
      <c r="A46" s="17" t="s">
        <v>219</v>
      </c>
    </row>
    <row r="47" s="17" customFormat="1" ht="15.75"/>
    <row r="48" s="17" customFormat="1" ht="15.75">
      <c r="A48" s="17" t="s">
        <v>220</v>
      </c>
    </row>
    <row r="49" s="17" customFormat="1" ht="15.75">
      <c r="A49" s="17" t="s">
        <v>221</v>
      </c>
    </row>
    <row r="50" s="17" customFormat="1" ht="15.75">
      <c r="A50" s="17" t="s">
        <v>222</v>
      </c>
    </row>
    <row r="51" s="17" customFormat="1" ht="15.75">
      <c r="A51" s="17" t="s">
        <v>223</v>
      </c>
    </row>
    <row r="52" s="17" customFormat="1" ht="15.75"/>
    <row r="53" s="17" customFormat="1" ht="15.75">
      <c r="A53" s="17" t="s">
        <v>84</v>
      </c>
    </row>
    <row r="54" s="17" customFormat="1" ht="15.75">
      <c r="A54" s="17" t="s">
        <v>85</v>
      </c>
    </row>
  </sheetData>
  <mergeCells count="4">
    <mergeCell ref="A10:G10"/>
    <mergeCell ref="A11:G11"/>
    <mergeCell ref="A12:G12"/>
    <mergeCell ref="A13:G13"/>
  </mergeCells>
  <printOptions/>
  <pageMargins left="0.75" right="0.75" top="1" bottom="1" header="0.5" footer="0.5"/>
  <pageSetup fitToHeight="1" fitToWidth="1" horizontalDpi="300" verticalDpi="300" orientation="portrait" scale="74" r:id="rId1"/>
  <headerFooter alignWithMargins="0">
    <oddHeader>&amp;L&amp;"Times New Roman,Regular"July 2000&amp;R&amp;"Times New Roman,Regular"IEEE P802.15 00/162r1</oddHeader>
    <oddFooter>&amp;L&amp;"Times New Roman,Regular"Submision&amp;CPage &amp;P&amp;RRobert F. Heile, GTE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5"/>
  <sheetViews>
    <sheetView zoomScale="75" zoomScaleNormal="75" workbookViewId="0" topLeftCell="A10">
      <selection activeCell="C52" sqref="C52"/>
    </sheetView>
  </sheetViews>
  <sheetFormatPr defaultColWidth="8.796875" defaultRowHeight="15"/>
  <cols>
    <col min="1" max="1" width="15.09765625" style="19" customWidth="1"/>
    <col min="2" max="2" width="11" style="19" customWidth="1"/>
    <col min="3" max="4" width="8.8984375" style="19" customWidth="1"/>
    <col min="5" max="5" width="11.69921875" style="19" customWidth="1"/>
    <col min="6" max="9" width="8.8984375" style="19" customWidth="1"/>
    <col min="10" max="10" width="10.59765625" style="19" customWidth="1"/>
    <col min="11" max="12" width="8.8984375" style="19" customWidth="1"/>
    <col min="13" max="13" width="9.8984375" style="19" customWidth="1"/>
    <col min="14" max="14" width="11.19921875" style="19" customWidth="1"/>
    <col min="15" max="16384" width="8.8984375" style="19" customWidth="1"/>
  </cols>
  <sheetData>
    <row r="1" spans="1:2" ht="20.25">
      <c r="A1" s="65" t="s">
        <v>234</v>
      </c>
      <c r="B1" s="65"/>
    </row>
    <row r="2" spans="1:19" ht="21" customHeight="1">
      <c r="A2" s="66" t="s">
        <v>189</v>
      </c>
      <c r="B2" s="67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</row>
    <row r="3" spans="1:19" ht="20.25">
      <c r="A3" s="66" t="s">
        <v>190</v>
      </c>
      <c r="B3" s="67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</row>
    <row r="4" spans="1:19" ht="19.5" customHeight="1">
      <c r="A4" s="66" t="s">
        <v>191</v>
      </c>
      <c r="B4" s="67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</row>
    <row r="5" spans="1:2" ht="20.25">
      <c r="A5" s="68" t="s">
        <v>235</v>
      </c>
      <c r="B5" s="65"/>
    </row>
    <row r="7" ht="15.75">
      <c r="A7" s="19" t="s">
        <v>30</v>
      </c>
    </row>
    <row r="8" ht="13.5" customHeight="1"/>
    <row r="9" spans="1:14" ht="24" customHeight="1">
      <c r="A9" s="37" t="s">
        <v>92</v>
      </c>
      <c r="B9" s="38" t="s">
        <v>93</v>
      </c>
      <c r="C9" s="152" t="s">
        <v>94</v>
      </c>
      <c r="D9" s="153"/>
      <c r="E9" s="154"/>
      <c r="F9" s="152" t="s">
        <v>95</v>
      </c>
      <c r="G9" s="153"/>
      <c r="H9" s="154"/>
      <c r="I9" s="152" t="s">
        <v>96</v>
      </c>
      <c r="J9" s="154"/>
      <c r="K9" s="152" t="s">
        <v>97</v>
      </c>
      <c r="L9" s="153"/>
      <c r="M9" s="154"/>
      <c r="N9" s="39" t="s">
        <v>98</v>
      </c>
    </row>
    <row r="10" spans="1:14" ht="21.75" customHeight="1">
      <c r="A10" s="40" t="s">
        <v>99</v>
      </c>
      <c r="B10" s="41"/>
      <c r="C10" s="155" t="s">
        <v>100</v>
      </c>
      <c r="D10" s="156"/>
      <c r="E10" s="157"/>
      <c r="F10" s="148"/>
      <c r="G10" s="149"/>
      <c r="H10" s="150"/>
      <c r="I10" s="148"/>
      <c r="J10" s="150"/>
      <c r="K10" s="155" t="s">
        <v>100</v>
      </c>
      <c r="L10" s="156"/>
      <c r="M10" s="157"/>
      <c r="N10" s="124" t="s">
        <v>101</v>
      </c>
    </row>
    <row r="11" spans="1:14" ht="21.75" customHeight="1">
      <c r="A11" s="40" t="s">
        <v>102</v>
      </c>
      <c r="B11" s="42"/>
      <c r="C11" s="158"/>
      <c r="D11" s="159"/>
      <c r="E11" s="160"/>
      <c r="F11" s="148"/>
      <c r="G11" s="149"/>
      <c r="H11" s="150"/>
      <c r="I11" s="148"/>
      <c r="J11" s="150"/>
      <c r="K11" s="158"/>
      <c r="L11" s="159"/>
      <c r="M11" s="160"/>
      <c r="N11" s="125"/>
    </row>
    <row r="12" spans="1:14" ht="21.75" customHeight="1">
      <c r="A12" s="43" t="s">
        <v>103</v>
      </c>
      <c r="B12" s="42"/>
      <c r="C12" s="81" t="s">
        <v>104</v>
      </c>
      <c r="D12" s="83" t="s">
        <v>105</v>
      </c>
      <c r="E12" s="88" t="s">
        <v>106</v>
      </c>
      <c r="F12" s="81" t="s">
        <v>104</v>
      </c>
      <c r="G12" s="93" t="s">
        <v>105</v>
      </c>
      <c r="H12" s="95"/>
      <c r="I12" s="81" t="s">
        <v>104</v>
      </c>
      <c r="J12" s="83" t="s">
        <v>105</v>
      </c>
      <c r="K12" s="81" t="s">
        <v>104</v>
      </c>
      <c r="L12" s="93" t="s">
        <v>105</v>
      </c>
      <c r="M12" s="95"/>
      <c r="N12" s="125"/>
    </row>
    <row r="13" spans="1:14" ht="21.75" customHeight="1">
      <c r="A13" s="43" t="s">
        <v>107</v>
      </c>
      <c r="B13" s="42"/>
      <c r="C13" s="102"/>
      <c r="D13" s="117"/>
      <c r="E13" s="151"/>
      <c r="F13" s="102"/>
      <c r="G13" s="96"/>
      <c r="H13" s="98"/>
      <c r="I13" s="102"/>
      <c r="J13" s="117"/>
      <c r="K13" s="102"/>
      <c r="L13" s="96"/>
      <c r="M13" s="98"/>
      <c r="N13" s="125"/>
    </row>
    <row r="14" spans="1:14" ht="21.75" customHeight="1">
      <c r="A14" s="43" t="s">
        <v>108</v>
      </c>
      <c r="B14" s="42"/>
      <c r="C14" s="102"/>
      <c r="D14" s="117"/>
      <c r="E14" s="151"/>
      <c r="F14" s="102"/>
      <c r="G14" s="96"/>
      <c r="H14" s="98"/>
      <c r="I14" s="102"/>
      <c r="J14" s="117"/>
      <c r="K14" s="102"/>
      <c r="L14" s="96"/>
      <c r="M14" s="98"/>
      <c r="N14" s="125"/>
    </row>
    <row r="15" spans="1:14" ht="21.75" customHeight="1">
      <c r="A15" s="43" t="s">
        <v>109</v>
      </c>
      <c r="B15" s="42"/>
      <c r="C15" s="82"/>
      <c r="D15" s="74"/>
      <c r="E15" s="89"/>
      <c r="F15" s="82"/>
      <c r="G15" s="99"/>
      <c r="H15" s="101"/>
      <c r="I15" s="82"/>
      <c r="J15" s="74"/>
      <c r="K15" s="82"/>
      <c r="L15" s="99"/>
      <c r="M15" s="101"/>
      <c r="N15" s="125"/>
    </row>
    <row r="16" spans="1:14" ht="21.75" customHeight="1">
      <c r="A16" s="43" t="s">
        <v>110</v>
      </c>
      <c r="B16" s="42"/>
      <c r="C16" s="76" t="s">
        <v>111</v>
      </c>
      <c r="D16" s="92"/>
      <c r="E16" s="77"/>
      <c r="F16" s="76" t="s">
        <v>111</v>
      </c>
      <c r="G16" s="92"/>
      <c r="H16" s="77"/>
      <c r="I16" s="76" t="s">
        <v>111</v>
      </c>
      <c r="J16" s="77"/>
      <c r="K16" s="76" t="s">
        <v>111</v>
      </c>
      <c r="L16" s="92"/>
      <c r="M16" s="77"/>
      <c r="N16" s="125"/>
    </row>
    <row r="17" spans="1:14" ht="21.75" customHeight="1">
      <c r="A17" s="44" t="s">
        <v>112</v>
      </c>
      <c r="B17" s="42"/>
      <c r="C17" s="118" t="s">
        <v>104</v>
      </c>
      <c r="D17" s="83" t="s">
        <v>105</v>
      </c>
      <c r="E17" s="141" t="s">
        <v>113</v>
      </c>
      <c r="F17" s="118" t="s">
        <v>104</v>
      </c>
      <c r="G17" s="126" t="s">
        <v>114</v>
      </c>
      <c r="H17" s="127"/>
      <c r="I17" s="118" t="s">
        <v>104</v>
      </c>
      <c r="J17" s="144" t="s">
        <v>115</v>
      </c>
      <c r="K17" s="118" t="s">
        <v>104</v>
      </c>
      <c r="L17" s="93" t="s">
        <v>105</v>
      </c>
      <c r="M17" s="95"/>
      <c r="N17" s="125"/>
    </row>
    <row r="18" spans="1:14" ht="21.75" customHeight="1">
      <c r="A18" s="44" t="s">
        <v>116</v>
      </c>
      <c r="B18" s="42"/>
      <c r="C18" s="119"/>
      <c r="D18" s="117"/>
      <c r="E18" s="142"/>
      <c r="F18" s="119"/>
      <c r="G18" s="128"/>
      <c r="H18" s="129"/>
      <c r="I18" s="119"/>
      <c r="J18" s="145"/>
      <c r="K18" s="119"/>
      <c r="L18" s="96"/>
      <c r="M18" s="98"/>
      <c r="N18" s="125"/>
    </row>
    <row r="19" spans="1:14" ht="21.75" customHeight="1">
      <c r="A19" s="44" t="s">
        <v>117</v>
      </c>
      <c r="B19" s="42"/>
      <c r="C19" s="120"/>
      <c r="D19" s="74"/>
      <c r="E19" s="143"/>
      <c r="F19" s="120"/>
      <c r="G19" s="130"/>
      <c r="H19" s="131"/>
      <c r="I19" s="120"/>
      <c r="J19" s="146"/>
      <c r="K19" s="120"/>
      <c r="L19" s="99"/>
      <c r="M19" s="101"/>
      <c r="N19" s="147"/>
    </row>
    <row r="20" spans="1:14" ht="21.75" customHeight="1">
      <c r="A20" s="45" t="s">
        <v>118</v>
      </c>
      <c r="B20" s="46"/>
      <c r="C20" s="78" t="s">
        <v>119</v>
      </c>
      <c r="D20" s="79"/>
      <c r="E20" s="80"/>
      <c r="F20" s="78" t="s">
        <v>119</v>
      </c>
      <c r="G20" s="79"/>
      <c r="H20" s="80"/>
      <c r="I20" s="78" t="s">
        <v>119</v>
      </c>
      <c r="J20" s="80"/>
      <c r="K20" s="78" t="s">
        <v>119</v>
      </c>
      <c r="L20" s="79"/>
      <c r="M20" s="80"/>
      <c r="N20" s="47" t="s">
        <v>10</v>
      </c>
    </row>
    <row r="21" spans="1:14" ht="21.75" customHeight="1">
      <c r="A21" s="44" t="s">
        <v>120</v>
      </c>
      <c r="B21" s="124" t="s">
        <v>101</v>
      </c>
      <c r="C21" s="132" t="s">
        <v>121</v>
      </c>
      <c r="D21" s="133"/>
      <c r="E21" s="134"/>
      <c r="F21" s="118" t="s">
        <v>104</v>
      </c>
      <c r="G21" s="103" t="s">
        <v>115</v>
      </c>
      <c r="H21" s="104"/>
      <c r="I21" s="118" t="s">
        <v>104</v>
      </c>
      <c r="J21" s="121" t="s">
        <v>122</v>
      </c>
      <c r="K21" s="118" t="s">
        <v>104</v>
      </c>
      <c r="L21" s="103" t="s">
        <v>115</v>
      </c>
      <c r="M21" s="104"/>
      <c r="N21" s="48"/>
    </row>
    <row r="22" spans="1:14" ht="21.75" customHeight="1">
      <c r="A22" s="44" t="s">
        <v>123</v>
      </c>
      <c r="B22" s="125"/>
      <c r="C22" s="135"/>
      <c r="D22" s="136"/>
      <c r="E22" s="137"/>
      <c r="F22" s="119"/>
      <c r="G22" s="105"/>
      <c r="H22" s="106"/>
      <c r="I22" s="119"/>
      <c r="J22" s="122"/>
      <c r="K22" s="119"/>
      <c r="L22" s="105"/>
      <c r="M22" s="106"/>
      <c r="N22" s="48"/>
    </row>
    <row r="23" spans="1:14" ht="21.75" customHeight="1">
      <c r="A23" s="44" t="s">
        <v>124</v>
      </c>
      <c r="B23" s="125"/>
      <c r="C23" s="135"/>
      <c r="D23" s="136"/>
      <c r="E23" s="137"/>
      <c r="F23" s="119"/>
      <c r="G23" s="105"/>
      <c r="H23" s="106"/>
      <c r="I23" s="119"/>
      <c r="J23" s="122"/>
      <c r="K23" s="119"/>
      <c r="L23" s="105"/>
      <c r="M23" s="106"/>
      <c r="N23" s="48"/>
    </row>
    <row r="24" spans="1:14" ht="21.75" customHeight="1">
      <c r="A24" s="44" t="s">
        <v>125</v>
      </c>
      <c r="B24" s="125"/>
      <c r="C24" s="138"/>
      <c r="D24" s="139"/>
      <c r="E24" s="140"/>
      <c r="F24" s="120"/>
      <c r="G24" s="107"/>
      <c r="H24" s="108"/>
      <c r="I24" s="120"/>
      <c r="J24" s="123"/>
      <c r="K24" s="120"/>
      <c r="L24" s="107"/>
      <c r="M24" s="108"/>
      <c r="N24" s="48"/>
    </row>
    <row r="25" spans="1:14" ht="21.75" customHeight="1">
      <c r="A25" s="44" t="s">
        <v>126</v>
      </c>
      <c r="B25" s="125"/>
      <c r="C25" s="76" t="s">
        <v>111</v>
      </c>
      <c r="D25" s="92"/>
      <c r="E25" s="77"/>
      <c r="F25" s="76" t="s">
        <v>111</v>
      </c>
      <c r="G25" s="92"/>
      <c r="H25" s="77"/>
      <c r="I25" s="76" t="s">
        <v>111</v>
      </c>
      <c r="J25" s="77"/>
      <c r="K25" s="76" t="s">
        <v>111</v>
      </c>
      <c r="L25" s="92"/>
      <c r="M25" s="77"/>
      <c r="N25" s="48"/>
    </row>
    <row r="26" spans="1:14" ht="21.75" customHeight="1">
      <c r="A26" s="44" t="s">
        <v>127</v>
      </c>
      <c r="B26" s="125"/>
      <c r="C26" s="93" t="s">
        <v>105</v>
      </c>
      <c r="D26" s="94"/>
      <c r="E26" s="95"/>
      <c r="F26" s="81" t="s">
        <v>104</v>
      </c>
      <c r="G26" s="103" t="s">
        <v>115</v>
      </c>
      <c r="H26" s="104"/>
      <c r="I26" s="109" t="s">
        <v>128</v>
      </c>
      <c r="J26" s="110"/>
      <c r="K26" s="111" t="s">
        <v>129</v>
      </c>
      <c r="L26" s="112"/>
      <c r="M26" s="113"/>
      <c r="N26" s="48"/>
    </row>
    <row r="27" spans="1:14" ht="21.75" customHeight="1">
      <c r="A27" s="43" t="s">
        <v>130</v>
      </c>
      <c r="B27" s="125"/>
      <c r="C27" s="96"/>
      <c r="D27" s="97"/>
      <c r="E27" s="98"/>
      <c r="F27" s="102"/>
      <c r="G27" s="105"/>
      <c r="H27" s="106"/>
      <c r="I27" s="81" t="s">
        <v>104</v>
      </c>
      <c r="J27" s="83" t="s">
        <v>105</v>
      </c>
      <c r="K27" s="114"/>
      <c r="L27" s="115"/>
      <c r="M27" s="116"/>
      <c r="N27" s="48"/>
    </row>
    <row r="28" spans="1:14" ht="21.75" customHeight="1">
      <c r="A28" s="44" t="s">
        <v>131</v>
      </c>
      <c r="B28" s="125"/>
      <c r="C28" s="96"/>
      <c r="D28" s="97"/>
      <c r="E28" s="98"/>
      <c r="F28" s="102"/>
      <c r="G28" s="105"/>
      <c r="H28" s="106"/>
      <c r="I28" s="102"/>
      <c r="J28" s="117"/>
      <c r="K28" s="93" t="s">
        <v>105</v>
      </c>
      <c r="L28" s="94"/>
      <c r="M28" s="95"/>
      <c r="N28" s="48"/>
    </row>
    <row r="29" spans="1:14" ht="21.75" customHeight="1">
      <c r="A29" s="44" t="s">
        <v>132</v>
      </c>
      <c r="B29" s="125"/>
      <c r="C29" s="99"/>
      <c r="D29" s="100"/>
      <c r="E29" s="101"/>
      <c r="F29" s="82"/>
      <c r="G29" s="107"/>
      <c r="H29" s="108"/>
      <c r="I29" s="82"/>
      <c r="J29" s="74"/>
      <c r="K29" s="99"/>
      <c r="L29" s="100"/>
      <c r="M29" s="101"/>
      <c r="N29" s="48"/>
    </row>
    <row r="30" spans="1:14" ht="21.75" customHeight="1">
      <c r="A30" s="45" t="s">
        <v>133</v>
      </c>
      <c r="B30" s="125"/>
      <c r="C30" s="78" t="s">
        <v>134</v>
      </c>
      <c r="D30" s="79"/>
      <c r="E30" s="80"/>
      <c r="F30" s="78" t="s">
        <v>134</v>
      </c>
      <c r="G30" s="79"/>
      <c r="H30" s="80"/>
      <c r="I30" s="76" t="s">
        <v>111</v>
      </c>
      <c r="J30" s="77"/>
      <c r="K30" s="78" t="s">
        <v>134</v>
      </c>
      <c r="L30" s="79"/>
      <c r="M30" s="80"/>
      <c r="N30" s="48"/>
    </row>
    <row r="31" spans="1:14" ht="21.75" customHeight="1">
      <c r="A31" s="45" t="s">
        <v>135</v>
      </c>
      <c r="B31" s="125"/>
      <c r="C31" s="81" t="s">
        <v>104</v>
      </c>
      <c r="D31" s="90" t="s">
        <v>136</v>
      </c>
      <c r="E31" s="91"/>
      <c r="F31" s="81" t="s">
        <v>104</v>
      </c>
      <c r="G31" s="83" t="s">
        <v>105</v>
      </c>
      <c r="H31" s="49" t="s">
        <v>137</v>
      </c>
      <c r="I31" s="84" t="s">
        <v>138</v>
      </c>
      <c r="J31" s="85"/>
      <c r="K31" s="81" t="s">
        <v>104</v>
      </c>
      <c r="L31" s="83" t="s">
        <v>105</v>
      </c>
      <c r="M31" s="88" t="s">
        <v>106</v>
      </c>
      <c r="N31" s="48"/>
    </row>
    <row r="32" spans="1:14" ht="21.75" customHeight="1">
      <c r="A32" s="45" t="s">
        <v>139</v>
      </c>
      <c r="B32" s="70" t="s">
        <v>238</v>
      </c>
      <c r="C32" s="82"/>
      <c r="D32" s="72" t="s">
        <v>239</v>
      </c>
      <c r="E32" s="49" t="s">
        <v>140</v>
      </c>
      <c r="F32" s="82"/>
      <c r="G32" s="74"/>
      <c r="H32" s="49" t="s">
        <v>141</v>
      </c>
      <c r="I32" s="86"/>
      <c r="J32" s="87"/>
      <c r="K32" s="82"/>
      <c r="L32" s="74"/>
      <c r="M32" s="89"/>
      <c r="N32" s="50"/>
    </row>
    <row r="33" spans="1:14" ht="15.75">
      <c r="A33"/>
      <c r="B33" s="69"/>
      <c r="C33"/>
      <c r="D33"/>
      <c r="E33"/>
      <c r="F33"/>
      <c r="G33"/>
      <c r="H33"/>
      <c r="I33"/>
      <c r="J33"/>
      <c r="K33"/>
      <c r="L33"/>
      <c r="M33"/>
      <c r="N33"/>
    </row>
    <row r="34" spans="1:14" ht="15.75">
      <c r="A34"/>
      <c r="B34"/>
      <c r="C34"/>
      <c r="D34"/>
      <c r="E34"/>
      <c r="F34"/>
      <c r="G34"/>
      <c r="H34"/>
      <c r="I34"/>
      <c r="J34"/>
      <c r="K34"/>
      <c r="L34"/>
      <c r="M34"/>
      <c r="N34"/>
    </row>
    <row r="35" spans="1:14" ht="15.75">
      <c r="A35" s="51" t="s">
        <v>86</v>
      </c>
      <c r="D35" s="52" t="s">
        <v>87</v>
      </c>
      <c r="G35"/>
      <c r="H35" s="53" t="s">
        <v>142</v>
      </c>
      <c r="J35"/>
      <c r="L35" s="54" t="s">
        <v>88</v>
      </c>
      <c r="M35"/>
      <c r="N35"/>
    </row>
  </sheetData>
  <mergeCells count="69">
    <mergeCell ref="C30:E30"/>
    <mergeCell ref="F30:H30"/>
    <mergeCell ref="G21:H24"/>
    <mergeCell ref="C25:E25"/>
    <mergeCell ref="F25:H25"/>
    <mergeCell ref="K9:M9"/>
    <mergeCell ref="C10:E11"/>
    <mergeCell ref="F10:H10"/>
    <mergeCell ref="I10:J10"/>
    <mergeCell ref="K10:M11"/>
    <mergeCell ref="C9:E9"/>
    <mergeCell ref="F9:H9"/>
    <mergeCell ref="I9:J9"/>
    <mergeCell ref="N10:N19"/>
    <mergeCell ref="F11:H11"/>
    <mergeCell ref="I11:J11"/>
    <mergeCell ref="C12:C15"/>
    <mergeCell ref="D12:D15"/>
    <mergeCell ref="E12:E15"/>
    <mergeCell ref="F12:F15"/>
    <mergeCell ref="G12:H15"/>
    <mergeCell ref="I12:I15"/>
    <mergeCell ref="J12:J15"/>
    <mergeCell ref="K12:K15"/>
    <mergeCell ref="L12:M15"/>
    <mergeCell ref="C16:E16"/>
    <mergeCell ref="F16:H16"/>
    <mergeCell ref="I16:J16"/>
    <mergeCell ref="K16:M16"/>
    <mergeCell ref="K17:K19"/>
    <mergeCell ref="C17:C19"/>
    <mergeCell ref="D17:D19"/>
    <mergeCell ref="E17:E19"/>
    <mergeCell ref="F17:F19"/>
    <mergeCell ref="J17:J19"/>
    <mergeCell ref="B21:B31"/>
    <mergeCell ref="L17:M19"/>
    <mergeCell ref="C20:E20"/>
    <mergeCell ref="F20:H20"/>
    <mergeCell ref="I20:J20"/>
    <mergeCell ref="K20:M20"/>
    <mergeCell ref="G17:H19"/>
    <mergeCell ref="I17:I19"/>
    <mergeCell ref="C21:E24"/>
    <mergeCell ref="F21:F24"/>
    <mergeCell ref="I21:I24"/>
    <mergeCell ref="J21:J24"/>
    <mergeCell ref="K21:K24"/>
    <mergeCell ref="L21:M24"/>
    <mergeCell ref="I25:J25"/>
    <mergeCell ref="K25:M25"/>
    <mergeCell ref="C26:E29"/>
    <mergeCell ref="F26:F29"/>
    <mergeCell ref="G26:H29"/>
    <mergeCell ref="I26:J26"/>
    <mergeCell ref="K26:M27"/>
    <mergeCell ref="I27:I29"/>
    <mergeCell ref="J27:J29"/>
    <mergeCell ref="K28:M29"/>
    <mergeCell ref="I30:J30"/>
    <mergeCell ref="K30:M30"/>
    <mergeCell ref="C31:C32"/>
    <mergeCell ref="F31:F32"/>
    <mergeCell ref="G31:G32"/>
    <mergeCell ref="I31:J32"/>
    <mergeCell ref="K31:K32"/>
    <mergeCell ref="L31:L32"/>
    <mergeCell ref="M31:M32"/>
    <mergeCell ref="D31:E31"/>
  </mergeCells>
  <printOptions/>
  <pageMargins left="0.75" right="0.75" top="1.25" bottom="1" header="0.5" footer="0.5"/>
  <pageSetup fitToHeight="1" fitToWidth="1" horizontalDpi="600" verticalDpi="600" orientation="portrait" scale="47" r:id="rId1"/>
  <headerFooter alignWithMargins="0">
    <oddHeader>&amp;L&amp;"Times New Roman,Regular"July 2000&amp;R&amp;"Times New Roman,Regular"IEEE P802.15 00/151r1</oddHeader>
    <oddFooter>&amp;L&amp;"Times New Roman,Regular"Submission&amp;CPage &amp;P&amp;RRobert F. Heile, GTE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S35"/>
  <sheetViews>
    <sheetView showGridLines="0" workbookViewId="0" topLeftCell="A10">
      <selection activeCell="F30" sqref="F30"/>
    </sheetView>
  </sheetViews>
  <sheetFormatPr defaultColWidth="9.796875" defaultRowHeight="15"/>
  <cols>
    <col min="1" max="2" width="3.796875" style="0" customWidth="1"/>
    <col min="3" max="3" width="39.796875" style="0" customWidth="1"/>
    <col min="4" max="4" width="2.796875" style="0" customWidth="1"/>
    <col min="5" max="5" width="10.3984375" style="0" customWidth="1"/>
    <col min="6" max="6" width="3.796875" style="0" customWidth="1"/>
    <col min="7" max="7" width="8.796875" style="0" customWidth="1"/>
    <col min="8" max="8" width="3.796875" style="0" customWidth="1"/>
    <col min="9" max="9" width="2.8984375" style="0" customWidth="1"/>
  </cols>
  <sheetData>
    <row r="1" spans="1:7" ht="20.25">
      <c r="A1" s="65" t="s">
        <v>234</v>
      </c>
      <c r="B1" s="2"/>
      <c r="C1" s="14"/>
      <c r="D1" s="2"/>
      <c r="E1" s="2"/>
      <c r="F1" s="2"/>
      <c r="G1" s="2"/>
    </row>
    <row r="2" spans="1:19" ht="15.75" customHeight="1">
      <c r="A2" s="71" t="s">
        <v>189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</row>
    <row r="3" spans="1:19" ht="15.75" customHeight="1">
      <c r="A3" s="71" t="s">
        <v>190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</row>
    <row r="4" spans="1:19" ht="15.75" customHeight="1">
      <c r="A4" s="71" t="s">
        <v>191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</row>
    <row r="5" spans="1:19" ht="15.75">
      <c r="A5" s="17" t="s">
        <v>235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</row>
    <row r="6" spans="1:7" ht="15">
      <c r="A6" s="2"/>
      <c r="B6" s="3"/>
      <c r="C6" s="2"/>
      <c r="D6" s="2"/>
      <c r="E6" s="2"/>
      <c r="F6" s="2"/>
      <c r="G6" s="2"/>
    </row>
    <row r="7" spans="1:7" ht="15.75">
      <c r="A7" s="19" t="s">
        <v>158</v>
      </c>
      <c r="B7" s="3"/>
      <c r="C7" s="19" t="s">
        <v>250</v>
      </c>
      <c r="D7" s="2"/>
      <c r="E7" s="2"/>
      <c r="F7" s="2"/>
      <c r="G7" s="2"/>
    </row>
    <row r="8" spans="1:7" ht="15">
      <c r="A8" s="2"/>
      <c r="B8" s="3"/>
      <c r="C8" s="2"/>
      <c r="D8" s="2"/>
      <c r="E8" s="2"/>
      <c r="F8" s="2"/>
      <c r="G8" s="2"/>
    </row>
    <row r="9" spans="1:7" ht="15.75">
      <c r="A9" s="31" t="s">
        <v>143</v>
      </c>
      <c r="B9" s="30"/>
      <c r="C9" s="32" t="s">
        <v>144</v>
      </c>
      <c r="D9" s="3"/>
      <c r="E9" s="6"/>
      <c r="F9" s="4"/>
      <c r="G9" s="5"/>
    </row>
    <row r="10" spans="1:7" ht="15.75">
      <c r="A10" s="31"/>
      <c r="B10" s="30"/>
      <c r="C10" s="32" t="s">
        <v>145</v>
      </c>
      <c r="D10" s="3"/>
      <c r="E10" s="6"/>
      <c r="F10" s="4"/>
      <c r="G10" s="5"/>
    </row>
    <row r="11" spans="1:7" ht="15.75">
      <c r="A11" s="31"/>
      <c r="B11" s="30"/>
      <c r="C11" s="32" t="s">
        <v>146</v>
      </c>
      <c r="D11" s="3"/>
      <c r="E11" s="6"/>
      <c r="F11" s="4"/>
      <c r="G11" s="5"/>
    </row>
    <row r="12" spans="1:7" ht="15.75">
      <c r="A12" s="31"/>
      <c r="B12" s="30"/>
      <c r="C12" s="32" t="s">
        <v>147</v>
      </c>
      <c r="D12" s="3"/>
      <c r="E12" s="6"/>
      <c r="F12" s="4"/>
      <c r="G12" s="5"/>
    </row>
    <row r="13" spans="1:7" ht="15.75">
      <c r="A13" s="31"/>
      <c r="B13" s="30"/>
      <c r="C13" s="32"/>
      <c r="D13" s="3"/>
      <c r="E13" s="6"/>
      <c r="F13" s="4"/>
      <c r="G13" s="5"/>
    </row>
    <row r="14" spans="1:7" ht="15.75">
      <c r="A14" s="33" t="s">
        <v>152</v>
      </c>
      <c r="B14" s="30"/>
      <c r="C14" s="32" t="s">
        <v>148</v>
      </c>
      <c r="D14" s="3"/>
      <c r="E14" s="6"/>
      <c r="F14" s="4"/>
      <c r="G14" s="5"/>
    </row>
    <row r="15" spans="1:7" ht="15.75">
      <c r="A15" s="33"/>
      <c r="B15" s="30"/>
      <c r="C15" s="32" t="s">
        <v>149</v>
      </c>
      <c r="D15" s="3"/>
      <c r="E15" s="6"/>
      <c r="F15" s="4"/>
      <c r="G15" s="5"/>
    </row>
    <row r="16" spans="1:7" ht="15.75">
      <c r="A16" s="33"/>
      <c r="B16" s="30"/>
      <c r="C16" s="32" t="s">
        <v>150</v>
      </c>
      <c r="D16" s="3"/>
      <c r="E16" s="6"/>
      <c r="F16" s="4"/>
      <c r="G16" s="5"/>
    </row>
    <row r="17" spans="1:7" ht="15.75">
      <c r="A17" s="33"/>
      <c r="B17" s="30"/>
      <c r="C17" s="32" t="s">
        <v>151</v>
      </c>
      <c r="D17" s="3"/>
      <c r="E17" s="6"/>
      <c r="F17" s="4"/>
      <c r="G17" s="5"/>
    </row>
    <row r="18" spans="1:7" ht="15.75">
      <c r="A18" s="33"/>
      <c r="B18" s="30"/>
      <c r="C18" s="32" t="s">
        <v>153</v>
      </c>
      <c r="D18" s="3"/>
      <c r="E18" s="6"/>
      <c r="F18" s="4"/>
      <c r="G18" s="5"/>
    </row>
    <row r="19" spans="1:7" ht="15.75">
      <c r="A19" s="33"/>
      <c r="B19" s="30"/>
      <c r="C19" s="32"/>
      <c r="D19" s="3"/>
      <c r="E19" s="6"/>
      <c r="F19" s="4"/>
      <c r="G19" s="5"/>
    </row>
    <row r="20" spans="1:7" ht="15.75">
      <c r="A20" s="34" t="s">
        <v>105</v>
      </c>
      <c r="B20" s="30"/>
      <c r="C20" s="32" t="s">
        <v>154</v>
      </c>
      <c r="D20" s="3"/>
      <c r="E20" s="6"/>
      <c r="F20" s="4"/>
      <c r="G20" s="5"/>
    </row>
    <row r="21" spans="1:7" ht="15.75">
      <c r="A21" s="34"/>
      <c r="B21" s="30"/>
      <c r="C21" s="32" t="s">
        <v>155</v>
      </c>
      <c r="D21" s="3"/>
      <c r="E21" s="6"/>
      <c r="F21" s="4"/>
      <c r="G21" s="5"/>
    </row>
    <row r="22" spans="1:7" ht="15.75">
      <c r="A22" s="34"/>
      <c r="B22" s="30"/>
      <c r="C22" s="32" t="s">
        <v>156</v>
      </c>
      <c r="D22" s="3"/>
      <c r="E22" s="6"/>
      <c r="F22" s="4"/>
      <c r="G22" s="5"/>
    </row>
    <row r="23" spans="1:9" ht="15.75">
      <c r="A23" s="34"/>
      <c r="B23" s="30"/>
      <c r="C23" s="161" t="s">
        <v>157</v>
      </c>
      <c r="D23" s="161"/>
      <c r="E23" s="161"/>
      <c r="F23" s="161"/>
      <c r="G23" s="161"/>
      <c r="H23" s="161"/>
      <c r="I23" s="161"/>
    </row>
    <row r="24" spans="1:9" ht="15.75">
      <c r="A24" s="34"/>
      <c r="B24" s="30"/>
      <c r="C24" s="161"/>
      <c r="D24" s="161"/>
      <c r="E24" s="161"/>
      <c r="F24" s="161"/>
      <c r="G24" s="161"/>
      <c r="H24" s="161"/>
      <c r="I24" s="161"/>
    </row>
    <row r="25" spans="1:9" ht="15.75">
      <c r="A25" s="34"/>
      <c r="B25" s="30"/>
      <c r="C25" s="55"/>
      <c r="D25" s="55"/>
      <c r="E25" s="55"/>
      <c r="F25" s="55"/>
      <c r="G25" s="55"/>
      <c r="H25" s="55"/>
      <c r="I25" s="55"/>
    </row>
    <row r="26" spans="1:7" ht="15.75">
      <c r="A26" s="19" t="s">
        <v>159</v>
      </c>
      <c r="B26" s="30"/>
      <c r="C26" s="32" t="s">
        <v>160</v>
      </c>
      <c r="D26" s="3"/>
      <c r="E26" s="6"/>
      <c r="F26" s="4"/>
      <c r="G26" s="5"/>
    </row>
    <row r="27" spans="1:7" ht="15.75">
      <c r="A27" s="19"/>
      <c r="B27" s="30"/>
      <c r="C27" s="32" t="s">
        <v>161</v>
      </c>
      <c r="D27" s="3"/>
      <c r="E27" s="6"/>
      <c r="F27" s="4"/>
      <c r="G27" s="5"/>
    </row>
    <row r="28" spans="1:7" ht="15.75">
      <c r="A28" s="19"/>
      <c r="B28" s="30"/>
      <c r="C28" s="32"/>
      <c r="D28" s="3"/>
      <c r="E28" s="6"/>
      <c r="F28" s="4"/>
      <c r="G28" s="5"/>
    </row>
    <row r="29" spans="1:7" ht="15">
      <c r="A29" s="8"/>
      <c r="B29" s="3"/>
      <c r="C29" s="2"/>
      <c r="D29" s="3"/>
      <c r="E29" s="2"/>
      <c r="F29" s="4"/>
      <c r="G29" s="5"/>
    </row>
    <row r="30" spans="1:7" ht="15">
      <c r="A30" s="8" t="s">
        <v>10</v>
      </c>
      <c r="B30" s="3" t="s">
        <v>10</v>
      </c>
      <c r="C30" s="2" t="s">
        <v>11</v>
      </c>
      <c r="D30" s="3" t="s">
        <v>10</v>
      </c>
      <c r="E30" s="2"/>
      <c r="F30" s="4" t="s">
        <v>10</v>
      </c>
      <c r="G30" s="5" t="s">
        <v>10</v>
      </c>
    </row>
    <row r="31" spans="1:4" ht="15">
      <c r="A31" s="3"/>
      <c r="B31" s="2"/>
      <c r="C31" s="2" t="s">
        <v>12</v>
      </c>
      <c r="D31" s="2"/>
    </row>
    <row r="32" spans="1:4" ht="15">
      <c r="A32" s="3" t="s">
        <v>13</v>
      </c>
      <c r="B32" s="2"/>
      <c r="C32" s="2"/>
      <c r="D32" s="2"/>
    </row>
    <row r="33" spans="1:3" ht="15">
      <c r="A33" s="3" t="s">
        <v>14</v>
      </c>
      <c r="B33" s="2"/>
      <c r="C33" s="2"/>
    </row>
    <row r="34" spans="1:3" ht="15">
      <c r="A34" s="3" t="s">
        <v>15</v>
      </c>
      <c r="B34" s="2"/>
      <c r="C34" s="2"/>
    </row>
    <row r="35" spans="1:3" ht="15">
      <c r="A35" s="3" t="s">
        <v>16</v>
      </c>
      <c r="B35" s="2"/>
      <c r="C35" s="2"/>
    </row>
  </sheetData>
  <mergeCells count="1">
    <mergeCell ref="C23:I24"/>
  </mergeCells>
  <printOptions/>
  <pageMargins left="0.5" right="0.25" top="0.5" bottom="0.5" header="0.5" footer="0.5"/>
  <pageSetup fitToHeight="1" fitToWidth="1" horizontalDpi="300" verticalDpi="300" orientation="portrait" r:id="rId1"/>
  <headerFooter alignWithMargins="0">
    <oddHeader>&amp;LJuly 2000&amp;RDoc: IEEE P802.15-00/162r1</oddHeader>
    <oddFooter>&amp;LSubmission&amp;Cpage&amp;P&amp;RRobert F. Heile, GTE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U60"/>
  <sheetViews>
    <sheetView showGridLines="0" zoomScale="125" zoomScaleNormal="125" workbookViewId="0" topLeftCell="C12">
      <selection activeCell="C32" sqref="C32"/>
    </sheetView>
  </sheetViews>
  <sheetFormatPr defaultColWidth="9.796875" defaultRowHeight="15"/>
  <cols>
    <col min="1" max="2" width="3.796875" style="12" customWidth="1"/>
    <col min="3" max="3" width="39.796875" style="12" customWidth="1"/>
    <col min="4" max="4" width="2.796875" style="12" customWidth="1"/>
    <col min="5" max="5" width="13.09765625" style="12" customWidth="1"/>
    <col min="6" max="6" width="3.796875" style="2" customWidth="1"/>
    <col min="7" max="7" width="8.796875" style="12" customWidth="1"/>
    <col min="8" max="8" width="3.796875" style="12" customWidth="1"/>
    <col min="9" max="16384" width="9.796875" style="12" customWidth="1"/>
  </cols>
  <sheetData>
    <row r="1" spans="1:7" ht="15.75">
      <c r="A1" s="1"/>
      <c r="B1" s="2"/>
      <c r="C1" s="29" t="s">
        <v>231</v>
      </c>
      <c r="D1" s="2"/>
      <c r="E1" s="2"/>
      <c r="G1" s="2"/>
    </row>
    <row r="2" spans="1:7" ht="15.75">
      <c r="A2" s="2"/>
      <c r="B2" s="2"/>
      <c r="C2" s="29" t="s">
        <v>230</v>
      </c>
      <c r="D2" s="2"/>
      <c r="E2" s="2"/>
      <c r="G2" s="2"/>
    </row>
    <row r="3" spans="1:21" ht="15.75">
      <c r="A3" s="2"/>
      <c r="B3" s="2"/>
      <c r="C3" s="162" t="s">
        <v>229</v>
      </c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</row>
    <row r="4" spans="1:7" ht="15.75">
      <c r="A4" s="2"/>
      <c r="B4" s="2"/>
      <c r="C4" s="17" t="s">
        <v>10</v>
      </c>
      <c r="G4" s="2"/>
    </row>
    <row r="5" spans="1:7" ht="12.75">
      <c r="A5" s="3" t="s">
        <v>0</v>
      </c>
      <c r="B5" s="2" t="s">
        <v>22</v>
      </c>
      <c r="C5" s="3" t="s">
        <v>66</v>
      </c>
      <c r="D5" s="3" t="s">
        <v>2</v>
      </c>
      <c r="E5" s="3" t="s">
        <v>17</v>
      </c>
      <c r="F5" s="4">
        <v>1</v>
      </c>
      <c r="G5" s="5">
        <f>TIME(13,0,0)</f>
        <v>0.5416666666666666</v>
      </c>
    </row>
    <row r="6" spans="1:7" ht="12.75">
      <c r="A6" s="7" t="s">
        <v>3</v>
      </c>
      <c r="B6" s="2" t="s">
        <v>22</v>
      </c>
      <c r="C6" s="2" t="s">
        <v>35</v>
      </c>
      <c r="D6" s="3" t="s">
        <v>2</v>
      </c>
      <c r="E6" s="6" t="s">
        <v>17</v>
      </c>
      <c r="F6" s="4">
        <v>3</v>
      </c>
      <c r="G6" s="5">
        <f>G5+TIME(0,F5,0)</f>
        <v>0.5423611111111111</v>
      </c>
    </row>
    <row r="7" spans="1:7" ht="12.75">
      <c r="A7" s="7" t="s">
        <v>5</v>
      </c>
      <c r="B7" s="2" t="s">
        <v>22</v>
      </c>
      <c r="C7" s="6" t="s">
        <v>53</v>
      </c>
      <c r="D7" s="3" t="s">
        <v>2</v>
      </c>
      <c r="E7" s="3" t="s">
        <v>17</v>
      </c>
      <c r="F7" s="4">
        <v>3</v>
      </c>
      <c r="G7" s="5">
        <f aca="true" t="shared" si="0" ref="G7:G40">G6+TIME(0,F6,0)</f>
        <v>0.5444444444444444</v>
      </c>
    </row>
    <row r="8" spans="1:7" ht="12.75">
      <c r="A8" s="7" t="s">
        <v>20</v>
      </c>
      <c r="B8" s="2" t="s">
        <v>22</v>
      </c>
      <c r="C8" s="9" t="s">
        <v>55</v>
      </c>
      <c r="D8" s="3" t="s">
        <v>2</v>
      </c>
      <c r="E8" s="3" t="s">
        <v>17</v>
      </c>
      <c r="F8" s="4">
        <v>10</v>
      </c>
      <c r="G8" s="5">
        <f t="shared" si="0"/>
        <v>0.5465277777777777</v>
      </c>
    </row>
    <row r="9" spans="1:7" ht="12.75">
      <c r="A9" s="7" t="s">
        <v>21</v>
      </c>
      <c r="B9" s="3" t="s">
        <v>22</v>
      </c>
      <c r="C9" s="2" t="s">
        <v>54</v>
      </c>
      <c r="D9" s="3" t="s">
        <v>2</v>
      </c>
      <c r="E9" s="3" t="s">
        <v>17</v>
      </c>
      <c r="F9" s="4">
        <v>2</v>
      </c>
      <c r="G9" s="5">
        <f t="shared" si="0"/>
        <v>0.5534722222222221</v>
      </c>
    </row>
    <row r="10" spans="1:7" ht="12.75">
      <c r="A10" s="15">
        <v>6</v>
      </c>
      <c r="B10" s="12" t="s">
        <v>22</v>
      </c>
      <c r="C10" s="3" t="s">
        <v>4</v>
      </c>
      <c r="D10" s="3" t="s">
        <v>2</v>
      </c>
      <c r="E10" s="3" t="s">
        <v>17</v>
      </c>
      <c r="F10" s="4">
        <v>3</v>
      </c>
      <c r="G10" s="5">
        <f t="shared" si="0"/>
        <v>0.554861111111111</v>
      </c>
    </row>
    <row r="11" spans="2:7" ht="12.75">
      <c r="B11" s="3" t="s">
        <v>6</v>
      </c>
      <c r="C11" s="2"/>
      <c r="D11" s="2"/>
      <c r="E11" s="2"/>
      <c r="G11" s="18">
        <f t="shared" si="0"/>
        <v>0.5569444444444444</v>
      </c>
    </row>
    <row r="12" spans="1:7" ht="12.75">
      <c r="A12" s="8" t="s">
        <v>39</v>
      </c>
      <c r="B12" s="3" t="s">
        <v>7</v>
      </c>
      <c r="C12" s="6" t="s">
        <v>162</v>
      </c>
      <c r="D12" s="3" t="s">
        <v>2</v>
      </c>
      <c r="E12" s="6" t="s">
        <v>19</v>
      </c>
      <c r="F12" s="4">
        <v>5</v>
      </c>
      <c r="G12" s="5">
        <f t="shared" si="0"/>
        <v>0.5569444444444444</v>
      </c>
    </row>
    <row r="13" spans="1:7" ht="12.75">
      <c r="A13" s="8" t="s">
        <v>40</v>
      </c>
      <c r="B13" s="3" t="s">
        <v>8</v>
      </c>
      <c r="C13" s="2" t="s">
        <v>56</v>
      </c>
      <c r="D13" s="3" t="s">
        <v>2</v>
      </c>
      <c r="E13" s="6" t="s">
        <v>17</v>
      </c>
      <c r="F13" s="4">
        <v>2</v>
      </c>
      <c r="G13" s="5">
        <f t="shared" si="0"/>
        <v>0.5604166666666666</v>
      </c>
    </row>
    <row r="14" spans="1:7" ht="12.75">
      <c r="A14" s="10" t="s">
        <v>41</v>
      </c>
      <c r="B14" s="3" t="s">
        <v>9</v>
      </c>
      <c r="C14" s="13" t="s">
        <v>57</v>
      </c>
      <c r="D14" s="3" t="s">
        <v>2</v>
      </c>
      <c r="E14" s="6" t="s">
        <v>255</v>
      </c>
      <c r="F14" s="4">
        <v>5</v>
      </c>
      <c r="G14" s="5">
        <f t="shared" si="0"/>
        <v>0.5618055555555554</v>
      </c>
    </row>
    <row r="15" spans="1:7" ht="12.75">
      <c r="A15" s="10" t="s">
        <v>42</v>
      </c>
      <c r="B15" s="3" t="s">
        <v>9</v>
      </c>
      <c r="C15" s="11" t="s">
        <v>58</v>
      </c>
      <c r="D15" s="3" t="s">
        <v>2</v>
      </c>
      <c r="E15" s="6" t="s">
        <v>255</v>
      </c>
      <c r="F15" s="4">
        <v>12</v>
      </c>
      <c r="G15" s="5">
        <f t="shared" si="0"/>
        <v>0.5652777777777777</v>
      </c>
    </row>
    <row r="16" spans="1:7" ht="12.75">
      <c r="A16" s="10" t="s">
        <v>43</v>
      </c>
      <c r="B16" s="3" t="s">
        <v>9</v>
      </c>
      <c r="C16" s="11" t="s">
        <v>82</v>
      </c>
      <c r="D16" s="3" t="s">
        <v>2</v>
      </c>
      <c r="E16" s="6" t="s">
        <v>62</v>
      </c>
      <c r="F16" s="4">
        <v>12</v>
      </c>
      <c r="G16" s="5">
        <f t="shared" si="0"/>
        <v>0.573611111111111</v>
      </c>
    </row>
    <row r="17" spans="1:7" ht="12.75">
      <c r="A17" s="10" t="s">
        <v>44</v>
      </c>
      <c r="B17" s="3" t="s">
        <v>9</v>
      </c>
      <c r="C17" s="11" t="s">
        <v>163</v>
      </c>
      <c r="D17" s="3" t="s">
        <v>2</v>
      </c>
      <c r="E17" s="6" t="s">
        <v>80</v>
      </c>
      <c r="F17" s="4">
        <v>12</v>
      </c>
      <c r="G17" s="5">
        <f t="shared" si="0"/>
        <v>0.5819444444444443</v>
      </c>
    </row>
    <row r="18" spans="1:7" ht="12.75">
      <c r="A18" s="16" t="s">
        <v>51</v>
      </c>
      <c r="B18" s="3" t="s">
        <v>9</v>
      </c>
      <c r="C18" s="11" t="s">
        <v>59</v>
      </c>
      <c r="D18" s="3" t="s">
        <v>2</v>
      </c>
      <c r="E18" s="6" t="s">
        <v>63</v>
      </c>
      <c r="F18" s="4">
        <v>4</v>
      </c>
      <c r="G18" s="5">
        <f>G17+TIME(0,F17,0)</f>
        <v>0.5902777777777776</v>
      </c>
    </row>
    <row r="19" spans="1:7" ht="12.75">
      <c r="A19" s="16" t="s">
        <v>52</v>
      </c>
      <c r="B19" s="3" t="s">
        <v>9</v>
      </c>
      <c r="C19" s="13" t="s">
        <v>89</v>
      </c>
      <c r="D19" s="3" t="s">
        <v>2</v>
      </c>
      <c r="E19" s="6" t="s">
        <v>17</v>
      </c>
      <c r="F19" s="4">
        <v>12</v>
      </c>
      <c r="G19" s="5">
        <f t="shared" si="0"/>
        <v>0.5930555555555553</v>
      </c>
    </row>
    <row r="20" spans="1:7" ht="12.75">
      <c r="A20" s="2" t="s">
        <v>83</v>
      </c>
      <c r="B20" s="3" t="s">
        <v>9</v>
      </c>
      <c r="D20" s="3" t="s">
        <v>2</v>
      </c>
      <c r="E20" s="2"/>
      <c r="F20" s="4">
        <v>5</v>
      </c>
      <c r="G20" s="5">
        <f t="shared" si="0"/>
        <v>0.6013888888888886</v>
      </c>
    </row>
    <row r="21" spans="1:7" s="26" customFormat="1" ht="12.75">
      <c r="A21" s="23" t="s">
        <v>45</v>
      </c>
      <c r="B21" s="24" t="s">
        <v>7</v>
      </c>
      <c r="C21" s="6" t="s">
        <v>65</v>
      </c>
      <c r="D21" s="24" t="s">
        <v>2</v>
      </c>
      <c r="E21" s="25" t="s">
        <v>17</v>
      </c>
      <c r="F21" s="4">
        <v>5</v>
      </c>
      <c r="G21" s="5">
        <f t="shared" si="0"/>
        <v>0.6048611111111108</v>
      </c>
    </row>
    <row r="22" spans="1:7" ht="12.75">
      <c r="A22" s="10" t="s">
        <v>46</v>
      </c>
      <c r="B22" s="3" t="s">
        <v>7</v>
      </c>
      <c r="C22" s="2" t="s">
        <v>31</v>
      </c>
      <c r="D22" s="3" t="s">
        <v>2</v>
      </c>
      <c r="E22" s="6" t="s">
        <v>17</v>
      </c>
      <c r="F22" s="4">
        <v>5</v>
      </c>
      <c r="G22" s="5">
        <f t="shared" si="0"/>
        <v>0.6083333333333331</v>
      </c>
    </row>
    <row r="23" spans="1:7" ht="12.75">
      <c r="A23" s="10" t="s">
        <v>47</v>
      </c>
      <c r="B23" s="3" t="s">
        <v>9</v>
      </c>
      <c r="C23" s="2" t="s">
        <v>33</v>
      </c>
      <c r="D23" s="3" t="s">
        <v>2</v>
      </c>
      <c r="E23" s="6" t="s">
        <v>17</v>
      </c>
      <c r="F23" s="4">
        <v>5</v>
      </c>
      <c r="G23" s="5">
        <f t="shared" si="0"/>
        <v>0.6118055555555553</v>
      </c>
    </row>
    <row r="24" spans="1:7" ht="12.75">
      <c r="A24" s="10"/>
      <c r="B24" s="3"/>
      <c r="C24" s="13" t="s">
        <v>251</v>
      </c>
      <c r="D24" s="3"/>
      <c r="E24" s="6"/>
      <c r="F24" s="4"/>
      <c r="G24" s="5"/>
    </row>
    <row r="25" spans="1:7" ht="12.75">
      <c r="A25" s="10" t="s">
        <v>48</v>
      </c>
      <c r="B25" s="3" t="s">
        <v>7</v>
      </c>
      <c r="C25" s="2" t="s">
        <v>32</v>
      </c>
      <c r="D25" s="3" t="s">
        <v>2</v>
      </c>
      <c r="E25" s="6" t="s">
        <v>17</v>
      </c>
      <c r="F25" s="4">
        <v>10</v>
      </c>
      <c r="G25" s="5">
        <f>G23+TIME(0,F23,0)</f>
        <v>0.6152777777777775</v>
      </c>
    </row>
    <row r="26" spans="1:7" ht="12.75">
      <c r="A26" s="10"/>
      <c r="B26" s="3"/>
      <c r="C26" s="13" t="s">
        <v>253</v>
      </c>
      <c r="D26" s="3"/>
      <c r="E26" s="6"/>
      <c r="F26" s="4"/>
      <c r="G26" s="5"/>
    </row>
    <row r="27" spans="1:7" ht="12.75">
      <c r="A27" s="10"/>
      <c r="B27" s="3"/>
      <c r="C27" s="13" t="s">
        <v>164</v>
      </c>
      <c r="D27" s="3"/>
      <c r="E27" s="6"/>
      <c r="F27" s="4"/>
      <c r="G27" s="5"/>
    </row>
    <row r="28" spans="1:7" ht="12.75">
      <c r="A28" s="10"/>
      <c r="B28" s="3"/>
      <c r="C28" s="13" t="s">
        <v>165</v>
      </c>
      <c r="D28" s="3"/>
      <c r="E28" s="6"/>
      <c r="F28" s="4"/>
      <c r="G28" s="5"/>
    </row>
    <row r="29" spans="1:7" ht="12.75">
      <c r="A29" s="10" t="s">
        <v>49</v>
      </c>
      <c r="B29" s="3" t="s">
        <v>9</v>
      </c>
      <c r="C29" s="2" t="s">
        <v>36</v>
      </c>
      <c r="D29" s="3" t="s">
        <v>2</v>
      </c>
      <c r="E29" s="6" t="s">
        <v>17</v>
      </c>
      <c r="F29" s="4">
        <v>3</v>
      </c>
      <c r="G29" s="5">
        <f>G25+TIME(0,F25,0)</f>
        <v>0.6222222222222219</v>
      </c>
    </row>
    <row r="30" spans="1:7" ht="12.75">
      <c r="A30" s="10"/>
      <c r="B30" s="3"/>
      <c r="C30" s="13" t="s">
        <v>252</v>
      </c>
      <c r="D30" s="3"/>
      <c r="E30" s="6"/>
      <c r="F30" s="4"/>
      <c r="G30" s="5"/>
    </row>
    <row r="31" spans="1:7" ht="12.75">
      <c r="A31" s="10"/>
      <c r="B31" s="3"/>
      <c r="C31" s="13" t="s">
        <v>259</v>
      </c>
      <c r="D31" s="3"/>
      <c r="E31" s="6"/>
      <c r="F31" s="4"/>
      <c r="G31" s="5"/>
    </row>
    <row r="32" spans="1:7" ht="12.75">
      <c r="A32" s="10"/>
      <c r="B32" s="3"/>
      <c r="C32" s="13" t="s">
        <v>254</v>
      </c>
      <c r="D32" s="3"/>
      <c r="E32" s="6"/>
      <c r="F32" s="4"/>
      <c r="G32" s="5"/>
    </row>
    <row r="33" spans="1:7" ht="12.75">
      <c r="A33" s="10"/>
      <c r="B33" s="3"/>
      <c r="C33" s="13" t="s">
        <v>256</v>
      </c>
      <c r="D33" s="3"/>
      <c r="E33" s="6"/>
      <c r="F33" s="4"/>
      <c r="G33" s="5"/>
    </row>
    <row r="34" spans="1:7" ht="12.75">
      <c r="A34" s="10"/>
      <c r="B34" s="3"/>
      <c r="C34" s="13" t="s">
        <v>257</v>
      </c>
      <c r="D34" s="3"/>
      <c r="E34" s="6"/>
      <c r="F34" s="4"/>
      <c r="G34" s="5"/>
    </row>
    <row r="35" spans="1:7" ht="12.75">
      <c r="A35" s="10"/>
      <c r="B35" s="3"/>
      <c r="C35" s="13" t="s">
        <v>258</v>
      </c>
      <c r="D35" s="3"/>
      <c r="E35" s="6"/>
      <c r="F35" s="4"/>
      <c r="G35" s="5"/>
    </row>
    <row r="36" spans="1:7" ht="12.75">
      <c r="A36" s="10" t="s">
        <v>50</v>
      </c>
      <c r="B36" s="3" t="s">
        <v>9</v>
      </c>
      <c r="C36" s="6" t="s">
        <v>60</v>
      </c>
      <c r="D36" s="3" t="s">
        <v>2</v>
      </c>
      <c r="E36" s="6" t="s">
        <v>17</v>
      </c>
      <c r="F36" s="4">
        <v>1</v>
      </c>
      <c r="G36" s="5">
        <f>G29+TIME(0,F29,0)</f>
        <v>0.6243055555555552</v>
      </c>
    </row>
    <row r="37" spans="1:7" ht="12.75">
      <c r="A37" s="10"/>
      <c r="B37" s="3"/>
      <c r="D37" s="3"/>
      <c r="E37" s="6"/>
      <c r="G37" s="18">
        <f t="shared" si="0"/>
        <v>0.6249999999999997</v>
      </c>
    </row>
    <row r="38" spans="1:7" ht="12.75">
      <c r="A38" s="8"/>
      <c r="B38" s="3"/>
      <c r="C38" s="2" t="s">
        <v>18</v>
      </c>
      <c r="F38" s="2">
        <v>30</v>
      </c>
      <c r="G38" s="5">
        <f t="shared" si="0"/>
        <v>0.6249999999999997</v>
      </c>
    </row>
    <row r="39" spans="1:7" ht="12.75">
      <c r="A39" s="8"/>
      <c r="B39" s="3"/>
      <c r="D39" s="3"/>
      <c r="E39" s="6"/>
      <c r="F39" s="4"/>
      <c r="G39" s="18">
        <f t="shared" si="0"/>
        <v>0.645833333333333</v>
      </c>
    </row>
    <row r="40" spans="1:7" ht="12.75">
      <c r="A40" s="8"/>
      <c r="B40" s="3"/>
      <c r="C40" s="2" t="s">
        <v>166</v>
      </c>
      <c r="D40" s="3"/>
      <c r="E40" s="6"/>
      <c r="F40" s="4"/>
      <c r="G40" s="5">
        <f t="shared" si="0"/>
        <v>0.645833333333333</v>
      </c>
    </row>
    <row r="41" spans="1:7" ht="12.75">
      <c r="A41" s="8"/>
      <c r="B41" s="3"/>
      <c r="D41" s="3"/>
      <c r="E41" s="6"/>
      <c r="F41" s="4"/>
      <c r="G41" s="5"/>
    </row>
    <row r="42" spans="1:7" ht="12.75">
      <c r="A42" s="8"/>
      <c r="B42" s="3"/>
      <c r="D42" s="3"/>
      <c r="E42" s="2"/>
      <c r="F42" s="4"/>
      <c r="G42" s="5"/>
    </row>
    <row r="43" spans="1:7" ht="12.75">
      <c r="A43" s="8"/>
      <c r="B43" s="3"/>
      <c r="D43" s="3"/>
      <c r="E43" s="6"/>
      <c r="F43" s="4"/>
      <c r="G43" s="5"/>
    </row>
    <row r="44" spans="1:7" ht="12.75">
      <c r="A44" s="8"/>
      <c r="B44" s="3"/>
      <c r="D44" s="3"/>
      <c r="E44" s="6"/>
      <c r="F44" s="4"/>
      <c r="G44" s="5"/>
    </row>
    <row r="45" spans="1:7" ht="12.75">
      <c r="A45" s="8"/>
      <c r="B45" s="3"/>
      <c r="C45" s="6"/>
      <c r="D45" s="3"/>
      <c r="E45" s="6"/>
      <c r="F45" s="4"/>
      <c r="G45" s="5"/>
    </row>
    <row r="46" spans="1:7" ht="12.75">
      <c r="A46" s="8"/>
      <c r="B46" s="3"/>
      <c r="C46" s="6"/>
      <c r="D46" s="3"/>
      <c r="E46" s="2"/>
      <c r="F46" s="4"/>
      <c r="G46" s="5"/>
    </row>
    <row r="47" spans="1:7" ht="12.75">
      <c r="A47" s="8"/>
      <c r="B47" s="3"/>
      <c r="C47" s="6"/>
      <c r="D47" s="3"/>
      <c r="E47" s="6"/>
      <c r="F47" s="4"/>
      <c r="G47" s="5"/>
    </row>
    <row r="48" spans="1:7" ht="12.75">
      <c r="A48" s="8"/>
      <c r="B48" s="3"/>
      <c r="C48" s="6"/>
      <c r="D48" s="3"/>
      <c r="E48" s="6"/>
      <c r="F48" s="4"/>
      <c r="G48" s="5"/>
    </row>
    <row r="49" spans="1:7" ht="12.75">
      <c r="A49" s="8"/>
      <c r="B49" s="3"/>
      <c r="C49" s="6"/>
      <c r="D49" s="3"/>
      <c r="E49" s="6"/>
      <c r="F49" s="4"/>
      <c r="G49" s="5"/>
    </row>
    <row r="50" spans="1:7" ht="12.75">
      <c r="A50" s="8"/>
      <c r="B50" s="3"/>
      <c r="C50" s="6"/>
      <c r="D50" s="3"/>
      <c r="E50" s="6"/>
      <c r="F50" s="4"/>
      <c r="G50" s="5"/>
    </row>
    <row r="51" spans="1:7" ht="12.75">
      <c r="A51" s="8"/>
      <c r="B51" s="3"/>
      <c r="C51" s="6"/>
      <c r="D51" s="3"/>
      <c r="E51" s="6"/>
      <c r="F51" s="4"/>
      <c r="G51" s="5"/>
    </row>
    <row r="52" spans="1:7" ht="12.75">
      <c r="A52" s="8"/>
      <c r="B52" s="3"/>
      <c r="C52" s="6"/>
      <c r="D52" s="3"/>
      <c r="E52" s="6"/>
      <c r="F52" s="4"/>
      <c r="G52" s="5"/>
    </row>
    <row r="53" spans="1:7" ht="12.75">
      <c r="A53" s="8"/>
      <c r="B53" s="3"/>
      <c r="C53" s="6"/>
      <c r="D53" s="3"/>
      <c r="E53" s="6"/>
      <c r="F53" s="4"/>
      <c r="G53" s="5"/>
    </row>
    <row r="54" spans="1:7" ht="12.75">
      <c r="A54" s="8"/>
      <c r="B54" s="3"/>
      <c r="C54" s="2"/>
      <c r="D54" s="3"/>
      <c r="E54" s="2"/>
      <c r="F54" s="4"/>
      <c r="G54" s="5"/>
    </row>
    <row r="55" spans="1:7" ht="12.75">
      <c r="A55" s="8" t="s">
        <v>10</v>
      </c>
      <c r="B55" s="3" t="s">
        <v>10</v>
      </c>
      <c r="C55" s="2" t="s">
        <v>11</v>
      </c>
      <c r="D55" s="3" t="s">
        <v>10</v>
      </c>
      <c r="E55" s="2"/>
      <c r="F55" s="4" t="s">
        <v>10</v>
      </c>
      <c r="G55" s="5" t="s">
        <v>10</v>
      </c>
    </row>
    <row r="56" spans="1:4" ht="12.75">
      <c r="A56" s="3"/>
      <c r="B56" s="2"/>
      <c r="C56" s="2" t="s">
        <v>12</v>
      </c>
      <c r="D56" s="2"/>
    </row>
    <row r="57" spans="1:4" ht="12.75">
      <c r="A57" s="3" t="s">
        <v>13</v>
      </c>
      <c r="B57" s="2"/>
      <c r="C57" s="2"/>
      <c r="D57" s="2"/>
    </row>
    <row r="58" spans="1:3" ht="12.75">
      <c r="A58" s="3" t="s">
        <v>14</v>
      </c>
      <c r="B58" s="2"/>
      <c r="C58" s="2"/>
    </row>
    <row r="59" spans="1:3" ht="12.75">
      <c r="A59" s="3" t="s">
        <v>15</v>
      </c>
      <c r="B59" s="2"/>
      <c r="C59" s="2"/>
    </row>
    <row r="60" spans="1:3" ht="12.75">
      <c r="A60" s="3" t="s">
        <v>16</v>
      </c>
      <c r="B60" s="2"/>
      <c r="C60" s="2"/>
    </row>
  </sheetData>
  <mergeCells count="1">
    <mergeCell ref="C3:U3"/>
  </mergeCells>
  <printOptions/>
  <pageMargins left="0.5" right="0.25" top="1.25" bottom="1.25" header="0.5" footer="0.5"/>
  <pageSetup fitToHeight="1" fitToWidth="1" horizontalDpi="300" verticalDpi="300" orientation="portrait" scale="95" r:id="rId1"/>
  <headerFooter alignWithMargins="0">
    <oddHeader>&amp;LJuly 2000&amp;R&amp;"Times New Roman,Regular"IEEE P802.15 00/162r1</oddHeader>
    <oddFooter>&amp;LSubmission&amp;CPage &amp;P&amp;RRobert F. Heile, GTE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U46"/>
  <sheetViews>
    <sheetView showGridLines="0" workbookViewId="0" topLeftCell="A33">
      <selection activeCell="F44" sqref="F44"/>
    </sheetView>
  </sheetViews>
  <sheetFormatPr defaultColWidth="9.796875" defaultRowHeight="15"/>
  <cols>
    <col min="1" max="2" width="3.796875" style="0" customWidth="1"/>
    <col min="3" max="3" width="39.796875" style="0" customWidth="1"/>
    <col min="4" max="4" width="2.796875" style="0" customWidth="1"/>
    <col min="5" max="5" width="12.09765625" style="0" customWidth="1"/>
    <col min="6" max="6" width="3.796875" style="0" customWidth="1"/>
    <col min="7" max="7" width="8.796875" style="0" customWidth="1"/>
    <col min="8" max="8" width="3.796875" style="0" customWidth="1"/>
  </cols>
  <sheetData>
    <row r="1" spans="1:21" ht="15.75">
      <c r="A1" s="1"/>
      <c r="B1" s="2"/>
      <c r="C1" s="29" t="s">
        <v>231</v>
      </c>
      <c r="D1" s="2"/>
      <c r="E1" s="2"/>
      <c r="F1" s="2"/>
      <c r="G1" s="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</row>
    <row r="2" spans="1:21" ht="15.75">
      <c r="A2" s="2"/>
      <c r="B2" s="2"/>
      <c r="C2" s="29" t="s">
        <v>233</v>
      </c>
      <c r="D2" s="2"/>
      <c r="E2" s="2"/>
      <c r="F2" s="2"/>
      <c r="G2" s="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</row>
    <row r="3" spans="1:21" ht="15.75" customHeight="1">
      <c r="A3" s="2"/>
      <c r="B3" s="2"/>
      <c r="C3" s="162" t="s">
        <v>229</v>
      </c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</row>
    <row r="4" spans="1:7" ht="15">
      <c r="A4" s="2"/>
      <c r="B4" s="2"/>
      <c r="D4" s="2"/>
      <c r="E4" s="2"/>
      <c r="F4" s="2"/>
      <c r="G4" s="2"/>
    </row>
    <row r="5" spans="1:7" ht="15">
      <c r="A5" s="3">
        <v>0</v>
      </c>
      <c r="B5" s="2"/>
      <c r="C5" s="3" t="s">
        <v>37</v>
      </c>
      <c r="D5" s="3"/>
      <c r="E5" s="7"/>
      <c r="F5" s="4"/>
      <c r="G5" s="5">
        <f>TIME(13,0,0)</f>
        <v>0.5416666666666666</v>
      </c>
    </row>
    <row r="6" spans="1:7" ht="15">
      <c r="A6" s="3"/>
      <c r="B6" s="2"/>
      <c r="C6" s="3"/>
      <c r="D6" s="3"/>
      <c r="E6" s="7"/>
      <c r="F6" s="4"/>
      <c r="G6" s="5"/>
    </row>
    <row r="7" spans="1:7" ht="15">
      <c r="A7" s="7" t="s">
        <v>0</v>
      </c>
      <c r="B7" s="2" t="s">
        <v>22</v>
      </c>
      <c r="C7" s="20" t="s">
        <v>68</v>
      </c>
      <c r="D7" s="3"/>
      <c r="E7" s="3" t="s">
        <v>167</v>
      </c>
      <c r="F7" s="4">
        <v>1</v>
      </c>
      <c r="G7" s="5">
        <f>G5+TIME(0,F5,0)</f>
        <v>0.5416666666666666</v>
      </c>
    </row>
    <row r="8" spans="1:7" ht="15">
      <c r="A8" s="3">
        <v>1.1</v>
      </c>
      <c r="B8" s="2" t="s">
        <v>22</v>
      </c>
      <c r="C8" s="21" t="s">
        <v>35</v>
      </c>
      <c r="D8" s="3"/>
      <c r="E8" s="3" t="s">
        <v>64</v>
      </c>
      <c r="F8" s="4">
        <v>5</v>
      </c>
      <c r="G8" s="5">
        <f>G7+TIME(0,F7,0)</f>
        <v>0.5423611111111111</v>
      </c>
    </row>
    <row r="9" spans="1:7" ht="15">
      <c r="A9" s="3">
        <v>1.2</v>
      </c>
      <c r="B9" s="2" t="s">
        <v>22</v>
      </c>
      <c r="C9" s="21" t="s">
        <v>36</v>
      </c>
      <c r="D9" s="3"/>
      <c r="E9" s="3" t="s">
        <v>167</v>
      </c>
      <c r="F9" s="4">
        <v>2</v>
      </c>
      <c r="G9" s="5">
        <f>G8+TIME(0,F8,0)</f>
        <v>0.5458333333333333</v>
      </c>
    </row>
    <row r="10" spans="1:7" s="2" customFormat="1" ht="12.75">
      <c r="A10" s="3">
        <v>1.3</v>
      </c>
      <c r="B10" s="2" t="s">
        <v>22</v>
      </c>
      <c r="D10" s="3"/>
      <c r="E10" s="3"/>
      <c r="F10" s="4">
        <v>0</v>
      </c>
      <c r="G10" s="5">
        <f>G9+TIME(0,F9,0)</f>
        <v>0.5472222222222222</v>
      </c>
    </row>
    <row r="11" spans="1:7" s="2" customFormat="1" ht="12.75">
      <c r="A11" s="7" t="s">
        <v>3</v>
      </c>
      <c r="B11" s="2" t="s">
        <v>7</v>
      </c>
      <c r="C11" s="2" t="s">
        <v>69</v>
      </c>
      <c r="D11" s="3"/>
      <c r="E11" s="3"/>
      <c r="F11" s="4"/>
      <c r="G11" s="18">
        <f>G10+TIME(0,F10,0)</f>
        <v>0.5472222222222222</v>
      </c>
    </row>
    <row r="12" spans="1:7" s="2" customFormat="1" ht="12.75">
      <c r="A12" s="3">
        <v>2.1</v>
      </c>
      <c r="C12" s="13" t="s">
        <v>179</v>
      </c>
      <c r="D12" s="3"/>
      <c r="E12" s="3" t="s">
        <v>167</v>
      </c>
      <c r="F12" s="4">
        <v>3</v>
      </c>
      <c r="G12" s="5">
        <f aca="true" t="shared" si="0" ref="G12:G34">G11+TIME(0,F11,0)</f>
        <v>0.5472222222222222</v>
      </c>
    </row>
    <row r="13" spans="1:7" s="2" customFormat="1" ht="12.75">
      <c r="A13" s="3">
        <v>2.2</v>
      </c>
      <c r="C13" s="13" t="s">
        <v>56</v>
      </c>
      <c r="D13" s="3"/>
      <c r="E13" s="3" t="s">
        <v>167</v>
      </c>
      <c r="F13" s="4">
        <v>2</v>
      </c>
      <c r="G13" s="5">
        <f t="shared" si="0"/>
        <v>0.5493055555555555</v>
      </c>
    </row>
    <row r="14" spans="1:7" s="2" customFormat="1" ht="12.75">
      <c r="A14" s="7" t="s">
        <v>5</v>
      </c>
      <c r="B14" s="2" t="s">
        <v>22</v>
      </c>
      <c r="C14" s="2" t="s">
        <v>70</v>
      </c>
      <c r="D14" s="3"/>
      <c r="E14" s="3" t="s">
        <v>167</v>
      </c>
      <c r="F14" s="4">
        <v>5</v>
      </c>
      <c r="G14" s="5">
        <f t="shared" si="0"/>
        <v>0.5506944444444444</v>
      </c>
    </row>
    <row r="15" spans="1:7" ht="15">
      <c r="A15" s="3"/>
      <c r="B15" s="3" t="s">
        <v>6</v>
      </c>
      <c r="C15" s="2"/>
      <c r="D15" s="3"/>
      <c r="E15" s="3"/>
      <c r="F15" s="4"/>
      <c r="G15" s="18">
        <f t="shared" si="0"/>
        <v>0.5541666666666666</v>
      </c>
    </row>
    <row r="16" spans="1:7" ht="15">
      <c r="A16" s="7" t="s">
        <v>20</v>
      </c>
      <c r="B16" s="2" t="s">
        <v>9</v>
      </c>
      <c r="C16" s="3" t="s">
        <v>33</v>
      </c>
      <c r="D16" s="3"/>
      <c r="E16" s="7"/>
      <c r="F16" s="4"/>
      <c r="G16" s="18">
        <f t="shared" si="0"/>
        <v>0.5541666666666666</v>
      </c>
    </row>
    <row r="17" spans="1:7" ht="15">
      <c r="A17" s="3">
        <v>4.1</v>
      </c>
      <c r="B17" s="2" t="s">
        <v>9</v>
      </c>
      <c r="C17" s="21" t="s">
        <v>81</v>
      </c>
      <c r="D17" s="3"/>
      <c r="E17" s="3" t="s">
        <v>167</v>
      </c>
      <c r="F17" s="4">
        <v>10</v>
      </c>
      <c r="G17" s="5">
        <f t="shared" si="0"/>
        <v>0.5541666666666666</v>
      </c>
    </row>
    <row r="18" spans="1:7" ht="15">
      <c r="A18" s="3">
        <v>4.2</v>
      </c>
      <c r="B18" s="2" t="s">
        <v>9</v>
      </c>
      <c r="C18" s="21" t="s">
        <v>180</v>
      </c>
      <c r="D18" s="3"/>
      <c r="E18" s="3" t="s">
        <v>168</v>
      </c>
      <c r="F18" s="4">
        <v>5</v>
      </c>
      <c r="G18" s="5">
        <f t="shared" si="0"/>
        <v>0.561111111111111</v>
      </c>
    </row>
    <row r="19" spans="1:7" ht="15">
      <c r="A19" s="3" t="s">
        <v>169</v>
      </c>
      <c r="B19" s="2"/>
      <c r="C19" s="27" t="s">
        <v>181</v>
      </c>
      <c r="D19" s="3"/>
      <c r="E19" s="3" t="s">
        <v>167</v>
      </c>
      <c r="F19" s="4"/>
      <c r="G19" s="5">
        <f t="shared" si="0"/>
        <v>0.5645833333333332</v>
      </c>
    </row>
    <row r="20" spans="1:7" ht="15">
      <c r="A20" s="3">
        <v>4.3</v>
      </c>
      <c r="B20" s="2"/>
      <c r="C20" s="21" t="s">
        <v>170</v>
      </c>
      <c r="D20" s="3"/>
      <c r="E20" s="3"/>
      <c r="F20" s="4"/>
      <c r="G20" s="5">
        <f t="shared" si="0"/>
        <v>0.5645833333333332</v>
      </c>
    </row>
    <row r="21" spans="1:7" ht="36">
      <c r="A21" s="3" t="s">
        <v>67</v>
      </c>
      <c r="B21" s="2" t="s">
        <v>9</v>
      </c>
      <c r="C21" s="27" t="s">
        <v>241</v>
      </c>
      <c r="D21" s="3"/>
      <c r="E21" s="73" t="s">
        <v>242</v>
      </c>
      <c r="F21" s="4">
        <v>15</v>
      </c>
      <c r="G21" s="5">
        <f t="shared" si="0"/>
        <v>0.5645833333333332</v>
      </c>
    </row>
    <row r="22" spans="1:7" ht="15">
      <c r="A22" s="3" t="s">
        <v>71</v>
      </c>
      <c r="B22" s="2" t="s">
        <v>9</v>
      </c>
      <c r="C22" s="27" t="s">
        <v>171</v>
      </c>
      <c r="D22" s="3"/>
      <c r="E22" s="73" t="s">
        <v>243</v>
      </c>
      <c r="F22" s="4">
        <v>10</v>
      </c>
      <c r="G22" s="5">
        <f t="shared" si="0"/>
        <v>0.5749999999999998</v>
      </c>
    </row>
    <row r="23" spans="1:7" ht="15">
      <c r="A23" s="3" t="s">
        <v>172</v>
      </c>
      <c r="B23" s="2" t="s">
        <v>9</v>
      </c>
      <c r="C23" s="27" t="s">
        <v>173</v>
      </c>
      <c r="D23" s="3"/>
      <c r="E23" s="3" t="s">
        <v>62</v>
      </c>
      <c r="F23" s="4">
        <v>10</v>
      </c>
      <c r="G23" s="5">
        <f t="shared" si="0"/>
        <v>0.5819444444444443</v>
      </c>
    </row>
    <row r="24" spans="1:7" ht="15">
      <c r="A24" s="3" t="s">
        <v>174</v>
      </c>
      <c r="B24" s="2" t="s">
        <v>9</v>
      </c>
      <c r="C24" s="63" t="s">
        <v>175</v>
      </c>
      <c r="D24" s="56"/>
      <c r="E24" s="2" t="s">
        <v>176</v>
      </c>
      <c r="F24" s="4">
        <v>5</v>
      </c>
      <c r="G24" s="5">
        <f t="shared" si="0"/>
        <v>0.5888888888888887</v>
      </c>
    </row>
    <row r="25" spans="1:7" ht="15">
      <c r="A25" s="3">
        <v>4.4</v>
      </c>
      <c r="B25" s="2" t="s">
        <v>9</v>
      </c>
      <c r="C25" s="21" t="s">
        <v>72</v>
      </c>
      <c r="D25" s="3"/>
      <c r="F25" s="4"/>
      <c r="G25" s="18">
        <f t="shared" si="0"/>
        <v>0.5923611111111109</v>
      </c>
    </row>
    <row r="26" spans="1:7" ht="25.5">
      <c r="A26" s="24" t="s">
        <v>177</v>
      </c>
      <c r="B26" s="58" t="s">
        <v>9</v>
      </c>
      <c r="C26" s="59" t="s">
        <v>73</v>
      </c>
      <c r="D26" s="24"/>
      <c r="E26" s="73" t="s">
        <v>244</v>
      </c>
      <c r="F26" s="60">
        <v>5</v>
      </c>
      <c r="G26" s="61">
        <f t="shared" si="0"/>
        <v>0.5923611111111109</v>
      </c>
    </row>
    <row r="27" spans="1:7" ht="15">
      <c r="A27" s="3" t="s">
        <v>178</v>
      </c>
      <c r="B27" s="2" t="s">
        <v>9</v>
      </c>
      <c r="C27" s="27" t="s">
        <v>74</v>
      </c>
      <c r="D27" s="3"/>
      <c r="E27" s="73" t="s">
        <v>244</v>
      </c>
      <c r="F27" s="4">
        <v>5</v>
      </c>
      <c r="G27" s="5">
        <f t="shared" si="0"/>
        <v>0.5958333333333331</v>
      </c>
    </row>
    <row r="28" spans="1:7" ht="15">
      <c r="A28" s="3" t="s">
        <v>236</v>
      </c>
      <c r="B28" s="2" t="s">
        <v>9</v>
      </c>
      <c r="C28" s="27" t="s">
        <v>240</v>
      </c>
      <c r="D28" s="3"/>
      <c r="E28" s="3" t="s">
        <v>237</v>
      </c>
      <c r="F28" s="4">
        <v>10</v>
      </c>
      <c r="G28" s="5">
        <f t="shared" si="0"/>
        <v>0.5993055555555553</v>
      </c>
    </row>
    <row r="29" spans="1:7" ht="15">
      <c r="A29" s="7" t="s">
        <v>21</v>
      </c>
      <c r="B29" s="2"/>
      <c r="C29" s="3" t="s">
        <v>32</v>
      </c>
      <c r="D29" s="3"/>
      <c r="E29" s="7"/>
      <c r="F29" s="62">
        <v>0</v>
      </c>
      <c r="G29" s="5">
        <f t="shared" si="0"/>
        <v>0.6062499999999997</v>
      </c>
    </row>
    <row r="30" spans="1:7" ht="15">
      <c r="A30" s="7">
        <v>5.1</v>
      </c>
      <c r="B30" s="2" t="s">
        <v>9</v>
      </c>
      <c r="C30" s="164" t="s">
        <v>245</v>
      </c>
      <c r="D30" s="165"/>
      <c r="E30" s="165"/>
      <c r="F30" s="28">
        <v>27</v>
      </c>
      <c r="G30" s="5">
        <f t="shared" si="0"/>
        <v>0.6062499999999997</v>
      </c>
    </row>
    <row r="31" spans="1:7" ht="15">
      <c r="A31" s="7">
        <v>5.2</v>
      </c>
      <c r="B31" s="2" t="s">
        <v>9</v>
      </c>
      <c r="C31" s="164"/>
      <c r="D31" s="165"/>
      <c r="E31" s="165"/>
      <c r="F31" s="28">
        <v>0</v>
      </c>
      <c r="G31" s="5">
        <f t="shared" si="0"/>
        <v>0.6249999999999998</v>
      </c>
    </row>
    <row r="32" spans="1:7" ht="15">
      <c r="A32" s="7" t="s">
        <v>75</v>
      </c>
      <c r="B32" s="2"/>
      <c r="C32" s="3" t="s">
        <v>76</v>
      </c>
      <c r="D32" s="3"/>
      <c r="E32" s="7"/>
      <c r="F32" s="4">
        <v>1</v>
      </c>
      <c r="G32" s="5">
        <f t="shared" si="0"/>
        <v>0.6249999999999998</v>
      </c>
    </row>
    <row r="33" spans="1:7" ht="15">
      <c r="A33" s="3"/>
      <c r="B33" s="2"/>
      <c r="C33" s="56"/>
      <c r="D33" s="56"/>
      <c r="E33" s="56"/>
      <c r="F33" s="4"/>
      <c r="G33" s="18">
        <f t="shared" si="0"/>
        <v>0.6256944444444442</v>
      </c>
    </row>
    <row r="34" spans="1:7" ht="15">
      <c r="A34" s="56"/>
      <c r="B34" s="2"/>
      <c r="C34" s="3" t="s">
        <v>18</v>
      </c>
      <c r="D34" s="3"/>
      <c r="E34" s="3"/>
      <c r="F34" s="4">
        <v>30</v>
      </c>
      <c r="G34" s="18">
        <f t="shared" si="0"/>
        <v>0.6256944444444442</v>
      </c>
    </row>
    <row r="35" spans="1:7" ht="15">
      <c r="A35" s="56"/>
      <c r="B35" s="2"/>
      <c r="C35" s="3"/>
      <c r="D35" s="3"/>
      <c r="E35" s="3"/>
      <c r="F35" s="4"/>
      <c r="G35" s="57"/>
    </row>
    <row r="36" ht="15.75">
      <c r="A36" s="36" t="s">
        <v>182</v>
      </c>
    </row>
    <row r="37" ht="15.75">
      <c r="A37" s="36"/>
    </row>
    <row r="38" spans="1:7" ht="15">
      <c r="A38" s="7" t="s">
        <v>0</v>
      </c>
      <c r="B38" s="2" t="s">
        <v>22</v>
      </c>
      <c r="C38" s="20" t="s">
        <v>1</v>
      </c>
      <c r="D38" s="3"/>
      <c r="E38" s="3" t="s">
        <v>167</v>
      </c>
      <c r="F38" s="4">
        <v>1</v>
      </c>
      <c r="G38" s="5">
        <f>G34+TIME(0,F34,0)</f>
        <v>0.6465277777777776</v>
      </c>
    </row>
    <row r="39" spans="1:7" ht="15">
      <c r="A39" s="3">
        <v>1.1</v>
      </c>
      <c r="B39" s="2" t="s">
        <v>22</v>
      </c>
      <c r="C39" s="21" t="s">
        <v>36</v>
      </c>
      <c r="D39" s="3"/>
      <c r="E39" s="3" t="s">
        <v>64</v>
      </c>
      <c r="F39" s="4">
        <v>1</v>
      </c>
      <c r="G39" s="5">
        <f aca="true" t="shared" si="1" ref="G39:G46">G38+TIME(0,F38,0)</f>
        <v>0.647222222222222</v>
      </c>
    </row>
    <row r="40" spans="1:7" ht="15">
      <c r="A40" s="3"/>
      <c r="B40" s="2"/>
      <c r="C40" s="21" t="s">
        <v>260</v>
      </c>
      <c r="D40" s="3"/>
      <c r="E40" s="3"/>
      <c r="F40" s="4"/>
      <c r="G40" s="5"/>
    </row>
    <row r="41" spans="1:7" ht="15">
      <c r="A41" s="3"/>
      <c r="B41" s="2"/>
      <c r="C41" s="21" t="s">
        <v>261</v>
      </c>
      <c r="D41" s="3"/>
      <c r="E41" s="3"/>
      <c r="F41" s="4"/>
      <c r="G41" s="5"/>
    </row>
    <row r="42" spans="1:7" ht="15">
      <c r="A42" s="3">
        <v>1.2</v>
      </c>
      <c r="B42" s="2" t="s">
        <v>22</v>
      </c>
      <c r="C42" s="13" t="s">
        <v>183</v>
      </c>
      <c r="D42" s="3"/>
      <c r="E42" s="3" t="s">
        <v>17</v>
      </c>
      <c r="F42" s="4">
        <v>2</v>
      </c>
      <c r="G42" s="5">
        <f>G39+TIME(0,F39,0)</f>
        <v>0.6479166666666665</v>
      </c>
    </row>
    <row r="43" spans="1:7" ht="15">
      <c r="A43" s="10" t="s">
        <v>247</v>
      </c>
      <c r="B43" s="3" t="s">
        <v>7</v>
      </c>
      <c r="C43" s="6" t="s">
        <v>246</v>
      </c>
      <c r="D43" s="3" t="s">
        <v>2</v>
      </c>
      <c r="E43" s="6" t="s">
        <v>17</v>
      </c>
      <c r="F43" s="4">
        <v>15</v>
      </c>
      <c r="G43" s="5">
        <f t="shared" si="1"/>
        <v>0.6493055555555554</v>
      </c>
    </row>
    <row r="44" spans="1:7" ht="15">
      <c r="A44" s="8" t="s">
        <v>5</v>
      </c>
      <c r="B44" s="3" t="s">
        <v>9</v>
      </c>
      <c r="C44" s="6" t="s">
        <v>248</v>
      </c>
      <c r="D44" s="3"/>
      <c r="E44" s="6" t="s">
        <v>249</v>
      </c>
      <c r="F44" s="4">
        <v>20</v>
      </c>
      <c r="G44" s="5">
        <f t="shared" si="1"/>
        <v>0.659722222222222</v>
      </c>
    </row>
    <row r="45" spans="1:7" ht="15">
      <c r="A45" s="8" t="s">
        <v>20</v>
      </c>
      <c r="B45" s="3" t="s">
        <v>7</v>
      </c>
      <c r="C45" s="6" t="s">
        <v>60</v>
      </c>
      <c r="D45" s="3" t="s">
        <v>2</v>
      </c>
      <c r="E45" s="6" t="s">
        <v>17</v>
      </c>
      <c r="F45" s="4">
        <v>1</v>
      </c>
      <c r="G45" s="5">
        <f t="shared" si="1"/>
        <v>0.6736111111111108</v>
      </c>
    </row>
    <row r="46" spans="1:7" ht="15">
      <c r="A46" s="8"/>
      <c r="B46" s="56"/>
      <c r="C46" s="56"/>
      <c r="D46" s="56"/>
      <c r="E46" s="56"/>
      <c r="F46" s="4"/>
      <c r="G46" s="5">
        <f t="shared" si="1"/>
        <v>0.6743055555555553</v>
      </c>
    </row>
  </sheetData>
  <mergeCells count="2">
    <mergeCell ref="C3:U3"/>
    <mergeCell ref="C30:E31"/>
  </mergeCells>
  <printOptions/>
  <pageMargins left="0.5" right="0.25" top="1.25" bottom="1.25" header="0.5" footer="0.5"/>
  <pageSetup fitToHeight="1" fitToWidth="1" horizontalDpi="300" verticalDpi="300" orientation="portrait" scale="98" r:id="rId1"/>
  <headerFooter alignWithMargins="0">
    <oddHeader>&amp;L&amp;"Times New Roman,Regular"July 2000&amp;R&amp;"Times New Roman,Regular"IEEE P802.15  00/162r1</oddHeader>
    <oddFooter>&amp;L&amp;"Times New Roman,Regular"Submission&amp;C&amp;"Times New Roman,Regular"Page &amp;P&amp;R&amp;"Times New Roman,Regular"Robert F. Heile, GTE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U41"/>
  <sheetViews>
    <sheetView showGridLines="0" tabSelected="1" workbookViewId="0" topLeftCell="A1">
      <pane xSplit="1" ySplit="28" topLeftCell="B29" activePane="bottomRight" state="frozen"/>
      <selection pane="topLeft" activeCell="A1" sqref="A1"/>
      <selection pane="topRight" activeCell="B1" sqref="B1"/>
      <selection pane="bottomLeft" activeCell="A22" sqref="A22"/>
      <selection pane="bottomRight" activeCell="C24" sqref="C24"/>
    </sheetView>
  </sheetViews>
  <sheetFormatPr defaultColWidth="9.796875" defaultRowHeight="15"/>
  <cols>
    <col min="1" max="2" width="3.796875" style="0" customWidth="1"/>
    <col min="3" max="3" width="42.59765625" style="0" customWidth="1"/>
    <col min="4" max="4" width="2.796875" style="0" customWidth="1"/>
    <col min="5" max="5" width="12.09765625" style="0" customWidth="1"/>
    <col min="6" max="6" width="3.796875" style="0" customWidth="1"/>
    <col min="7" max="7" width="8.796875" style="0" customWidth="1"/>
    <col min="8" max="8" width="3.796875" style="0" customWidth="1"/>
  </cols>
  <sheetData>
    <row r="1" spans="1:21" ht="15.75">
      <c r="A1" s="1"/>
      <c r="B1" s="2"/>
      <c r="C1" s="29" t="s">
        <v>231</v>
      </c>
      <c r="D1" s="2"/>
      <c r="E1" s="2"/>
      <c r="F1" s="2"/>
      <c r="G1" s="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</row>
    <row r="2" spans="1:21" ht="15.75">
      <c r="A2" s="2"/>
      <c r="B2" s="2"/>
      <c r="C2" s="29" t="s">
        <v>232</v>
      </c>
      <c r="D2" s="2"/>
      <c r="E2" s="2"/>
      <c r="F2" s="2"/>
      <c r="G2" s="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</row>
    <row r="3" spans="1:21" ht="15.75" customHeight="1">
      <c r="A3" s="2"/>
      <c r="B3" s="2"/>
      <c r="C3" s="162" t="s">
        <v>229</v>
      </c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</row>
    <row r="4" spans="1:7" ht="15">
      <c r="A4" s="2"/>
      <c r="B4" s="2"/>
      <c r="D4" s="2"/>
      <c r="E4" s="2"/>
      <c r="F4" s="2"/>
      <c r="G4" s="2"/>
    </row>
    <row r="5" spans="1:7" ht="15">
      <c r="A5" s="3" t="s">
        <v>0</v>
      </c>
      <c r="B5" s="2" t="s">
        <v>22</v>
      </c>
      <c r="C5" s="3" t="s">
        <v>1</v>
      </c>
      <c r="D5" s="3" t="s">
        <v>2</v>
      </c>
      <c r="E5" s="7" t="s">
        <v>17</v>
      </c>
      <c r="F5" s="4">
        <v>1</v>
      </c>
      <c r="G5" s="5">
        <f>TIME(15,30,0)</f>
        <v>0.6458333333333334</v>
      </c>
    </row>
    <row r="6" spans="1:7" ht="15">
      <c r="A6" s="3" t="s">
        <v>3</v>
      </c>
      <c r="B6" s="2" t="s">
        <v>22</v>
      </c>
      <c r="C6" s="3" t="s">
        <v>4</v>
      </c>
      <c r="D6" s="3" t="s">
        <v>2</v>
      </c>
      <c r="E6" s="3" t="s">
        <v>17</v>
      </c>
      <c r="F6" s="4">
        <v>3</v>
      </c>
      <c r="G6" s="5">
        <f>G5+TIME(0,F5,0)</f>
        <v>0.6465277777777778</v>
      </c>
    </row>
    <row r="7" spans="1:7" ht="15">
      <c r="A7" s="3" t="s">
        <v>5</v>
      </c>
      <c r="B7" s="3" t="s">
        <v>22</v>
      </c>
      <c r="C7" s="3" t="s">
        <v>36</v>
      </c>
      <c r="D7" s="3" t="s">
        <v>2</v>
      </c>
      <c r="E7" s="3" t="s">
        <v>17</v>
      </c>
      <c r="F7" s="4">
        <v>1</v>
      </c>
      <c r="G7" s="5">
        <f>G6+TIME(0,F6,0)</f>
        <v>0.6486111111111111</v>
      </c>
    </row>
    <row r="8" spans="1:7" ht="15">
      <c r="A8" s="3"/>
      <c r="B8" s="3"/>
      <c r="C8" s="21" t="s">
        <v>267</v>
      </c>
      <c r="D8" s="3"/>
      <c r="E8" s="3"/>
      <c r="F8" s="4"/>
      <c r="G8" s="5"/>
    </row>
    <row r="9" spans="1:7" ht="15">
      <c r="A9" s="3"/>
      <c r="B9" s="3"/>
      <c r="C9" s="21" t="s">
        <v>268</v>
      </c>
      <c r="D9" s="3"/>
      <c r="E9" s="3"/>
      <c r="F9" s="4"/>
      <c r="G9" s="5"/>
    </row>
    <row r="10" spans="1:7" ht="15">
      <c r="A10" s="3"/>
      <c r="B10" s="3" t="s">
        <v>6</v>
      </c>
      <c r="C10" s="3"/>
      <c r="D10" s="3"/>
      <c r="E10" s="3"/>
      <c r="F10" s="4"/>
      <c r="G10" s="5"/>
    </row>
    <row r="11" spans="1:7" ht="15">
      <c r="A11" s="8" t="s">
        <v>24</v>
      </c>
      <c r="B11" s="3" t="s">
        <v>8</v>
      </c>
      <c r="C11" s="2" t="s">
        <v>61</v>
      </c>
      <c r="D11" s="3" t="s">
        <v>34</v>
      </c>
      <c r="E11" s="3" t="s">
        <v>17</v>
      </c>
      <c r="F11" s="4">
        <v>5</v>
      </c>
      <c r="G11" s="5">
        <f>G7+TIME(0,F7,0)</f>
        <v>0.6493055555555556</v>
      </c>
    </row>
    <row r="12" spans="1:7" ht="15">
      <c r="A12" s="10" t="s">
        <v>25</v>
      </c>
      <c r="B12" s="2" t="s">
        <v>9</v>
      </c>
      <c r="C12" s="2" t="s">
        <v>184</v>
      </c>
      <c r="D12" s="2" t="s">
        <v>34</v>
      </c>
      <c r="E12" s="2" t="s">
        <v>255</v>
      </c>
      <c r="F12" s="2">
        <v>10</v>
      </c>
      <c r="G12" s="5">
        <f>G11+TIME(0,F11,0)</f>
        <v>0.6527777777777778</v>
      </c>
    </row>
    <row r="13" spans="1:7" ht="15">
      <c r="A13" s="8" t="s">
        <v>26</v>
      </c>
      <c r="B13" s="3" t="s">
        <v>9</v>
      </c>
      <c r="C13" s="6" t="s">
        <v>185</v>
      </c>
      <c r="D13" s="3" t="s">
        <v>2</v>
      </c>
      <c r="E13" s="6" t="s">
        <v>62</v>
      </c>
      <c r="F13" s="4">
        <v>10</v>
      </c>
      <c r="G13" s="5">
        <f>G12+TIME(0,F12,0)</f>
        <v>0.6597222222222222</v>
      </c>
    </row>
    <row r="14" spans="1:7" ht="15.75">
      <c r="A14" s="10" t="s">
        <v>27</v>
      </c>
      <c r="B14" s="3" t="s">
        <v>9</v>
      </c>
      <c r="C14" s="2" t="s">
        <v>186</v>
      </c>
      <c r="D14" s="19" t="s">
        <v>34</v>
      </c>
      <c r="E14" s="2" t="s">
        <v>80</v>
      </c>
      <c r="F14" s="4">
        <v>10</v>
      </c>
      <c r="G14" s="5">
        <f>G13+TIME(0,F13,0)</f>
        <v>0.6666666666666666</v>
      </c>
    </row>
    <row r="15" spans="1:7" ht="15">
      <c r="A15" s="10" t="s">
        <v>28</v>
      </c>
      <c r="B15" s="3" t="s">
        <v>8</v>
      </c>
      <c r="C15" s="2" t="s">
        <v>187</v>
      </c>
      <c r="D15" s="12"/>
      <c r="E15" s="2" t="s">
        <v>63</v>
      </c>
      <c r="F15" s="28">
        <v>10</v>
      </c>
      <c r="G15" s="5">
        <f>G14+TIME(0,F14,0)</f>
        <v>0.673611111111111</v>
      </c>
    </row>
    <row r="16" spans="1:7" ht="15">
      <c r="A16" s="10" t="s">
        <v>29</v>
      </c>
      <c r="B16" s="3" t="s">
        <v>8</v>
      </c>
      <c r="C16" s="6"/>
      <c r="D16" s="3" t="s">
        <v>34</v>
      </c>
      <c r="E16" s="6"/>
      <c r="F16" s="4"/>
      <c r="G16" s="5">
        <f>G15+TIME(0,F16,0)</f>
        <v>0.673611111111111</v>
      </c>
    </row>
    <row r="17" spans="1:7" ht="15">
      <c r="A17" s="10" t="s">
        <v>77</v>
      </c>
      <c r="B17" s="2" t="s">
        <v>8</v>
      </c>
      <c r="C17" s="6" t="s">
        <v>38</v>
      </c>
      <c r="D17" s="3" t="s">
        <v>2</v>
      </c>
      <c r="E17" s="6" t="s">
        <v>17</v>
      </c>
      <c r="F17" s="4">
        <v>10</v>
      </c>
      <c r="G17" s="5">
        <f>G16+TIME(0,F17,0)</f>
        <v>0.6805555555555555</v>
      </c>
    </row>
    <row r="18" spans="1:7" ht="15">
      <c r="A18" s="10" t="s">
        <v>78</v>
      </c>
      <c r="B18" s="3" t="s">
        <v>8</v>
      </c>
      <c r="C18" s="2" t="s">
        <v>33</v>
      </c>
      <c r="D18" s="3" t="s">
        <v>2</v>
      </c>
      <c r="E18" s="6" t="s">
        <v>17</v>
      </c>
      <c r="F18" s="4">
        <v>10</v>
      </c>
      <c r="G18" s="5">
        <f>G17+TIME(0,F18,0)</f>
        <v>0.6874999999999999</v>
      </c>
    </row>
    <row r="19" spans="1:7" ht="15">
      <c r="A19" s="10"/>
      <c r="B19" s="3"/>
      <c r="C19" s="13" t="s">
        <v>262</v>
      </c>
      <c r="D19" s="3"/>
      <c r="E19" s="6" t="s">
        <v>237</v>
      </c>
      <c r="F19" s="4"/>
      <c r="G19" s="5"/>
    </row>
    <row r="20" spans="1:7" ht="15">
      <c r="A20" s="10"/>
      <c r="B20" s="3"/>
      <c r="C20" s="13" t="s">
        <v>264</v>
      </c>
      <c r="D20" s="3"/>
      <c r="E20" s="6"/>
      <c r="F20" s="4"/>
      <c r="G20" s="5"/>
    </row>
    <row r="21" spans="1:7" ht="15">
      <c r="A21" s="10"/>
      <c r="B21" s="3"/>
      <c r="C21" s="13" t="s">
        <v>265</v>
      </c>
      <c r="D21" s="3"/>
      <c r="E21" s="6"/>
      <c r="F21" s="4"/>
      <c r="G21" s="5"/>
    </row>
    <row r="22" spans="1:7" ht="15">
      <c r="A22" s="10"/>
      <c r="B22" s="3"/>
      <c r="C22" s="13" t="s">
        <v>266</v>
      </c>
      <c r="D22" s="3"/>
      <c r="E22" s="6"/>
      <c r="F22" s="4"/>
      <c r="G22" s="5"/>
    </row>
    <row r="23" spans="1:7" ht="15">
      <c r="A23" s="10" t="s">
        <v>79</v>
      </c>
      <c r="B23" s="3" t="s">
        <v>7</v>
      </c>
      <c r="C23" s="2" t="s">
        <v>32</v>
      </c>
      <c r="D23" s="3" t="s">
        <v>2</v>
      </c>
      <c r="E23" s="6" t="s">
        <v>17</v>
      </c>
      <c r="F23" s="4">
        <v>5</v>
      </c>
      <c r="G23" s="5">
        <f>G18+TIME(0,F23,0)</f>
        <v>0.6909722222222221</v>
      </c>
    </row>
    <row r="24" spans="1:7" ht="15">
      <c r="A24" s="10"/>
      <c r="B24" s="3"/>
      <c r="C24" s="13" t="s">
        <v>263</v>
      </c>
      <c r="D24" s="3"/>
      <c r="E24" s="6"/>
      <c r="F24" s="4"/>
      <c r="G24" s="5"/>
    </row>
    <row r="25" spans="1:7" ht="15">
      <c r="A25" s="8" t="s">
        <v>90</v>
      </c>
      <c r="B25" s="3" t="s">
        <v>9</v>
      </c>
      <c r="C25" s="2" t="s">
        <v>91</v>
      </c>
      <c r="D25" s="3"/>
      <c r="E25" s="6" t="s">
        <v>17</v>
      </c>
      <c r="F25" s="4">
        <v>5</v>
      </c>
      <c r="G25" s="5">
        <f>G23+TIME(0,F25,0)</f>
        <v>0.6944444444444443</v>
      </c>
    </row>
    <row r="26" spans="1:7" ht="15">
      <c r="A26" s="8"/>
      <c r="B26" s="3"/>
      <c r="C26" s="6" t="s">
        <v>23</v>
      </c>
      <c r="D26" s="3" t="s">
        <v>2</v>
      </c>
      <c r="E26" s="6" t="s">
        <v>17</v>
      </c>
      <c r="F26" s="4">
        <v>1</v>
      </c>
      <c r="G26" s="5">
        <f>G25+TIME(0,F26,0)</f>
        <v>0.6951388888888888</v>
      </c>
    </row>
    <row r="27" spans="1:7" ht="15">
      <c r="A27" s="8"/>
      <c r="B27" s="3"/>
      <c r="C27" s="6"/>
      <c r="D27" s="3"/>
      <c r="E27" s="6"/>
      <c r="F27" s="4"/>
      <c r="G27" s="5"/>
    </row>
    <row r="28" spans="1:7" ht="15">
      <c r="A28" s="8"/>
      <c r="B28" s="3"/>
      <c r="C28" s="6"/>
      <c r="D28" s="3"/>
      <c r="E28" s="6"/>
      <c r="F28" s="4"/>
      <c r="G28" s="5"/>
    </row>
    <row r="29" spans="1:7" ht="15">
      <c r="A29" s="8"/>
      <c r="B29" s="3"/>
      <c r="C29" s="6"/>
      <c r="D29" s="3"/>
      <c r="E29" s="6"/>
      <c r="F29" s="4"/>
      <c r="G29" s="5"/>
    </row>
    <row r="30" spans="1:7" ht="15">
      <c r="A30" s="8"/>
      <c r="B30" s="3"/>
      <c r="C30" s="6"/>
      <c r="D30" s="3"/>
      <c r="E30" s="6"/>
      <c r="F30" s="4"/>
      <c r="G30" s="5"/>
    </row>
    <row r="31" spans="1:7" ht="15">
      <c r="A31" s="8"/>
      <c r="B31" s="3"/>
      <c r="C31" s="6"/>
      <c r="D31" s="3"/>
      <c r="E31" s="6"/>
      <c r="F31" s="4"/>
      <c r="G31" s="5"/>
    </row>
    <row r="32" spans="1:7" ht="15">
      <c r="A32" s="8"/>
      <c r="B32" s="3"/>
      <c r="C32" s="6"/>
      <c r="D32" s="3"/>
      <c r="E32" s="6"/>
      <c r="F32" s="4"/>
      <c r="G32" s="5"/>
    </row>
    <row r="33" spans="1:7" ht="15">
      <c r="A33" s="8"/>
      <c r="B33" s="3"/>
      <c r="C33" s="6"/>
      <c r="D33" s="3"/>
      <c r="E33" s="6"/>
      <c r="F33" s="4"/>
      <c r="G33" s="5"/>
    </row>
    <row r="34" spans="1:7" ht="15">
      <c r="A34" s="8"/>
      <c r="B34" s="3"/>
      <c r="C34" s="6"/>
      <c r="D34" s="3"/>
      <c r="E34" s="6"/>
      <c r="F34" s="4"/>
      <c r="G34" s="5"/>
    </row>
    <row r="35" spans="1:7" ht="15">
      <c r="A35" s="8"/>
      <c r="B35" s="3"/>
      <c r="C35" s="2"/>
      <c r="D35" s="3"/>
      <c r="E35" s="2"/>
      <c r="F35" s="4"/>
      <c r="G35" s="5"/>
    </row>
    <row r="36" spans="1:7" ht="15">
      <c r="A36" s="8" t="s">
        <v>10</v>
      </c>
      <c r="B36" s="3" t="s">
        <v>10</v>
      </c>
      <c r="C36" s="2" t="s">
        <v>11</v>
      </c>
      <c r="D36" s="3" t="s">
        <v>10</v>
      </c>
      <c r="E36" s="2"/>
      <c r="F36" s="4" t="s">
        <v>10</v>
      </c>
      <c r="G36" s="5" t="s">
        <v>10</v>
      </c>
    </row>
    <row r="37" spans="1:4" ht="15">
      <c r="A37" s="3"/>
      <c r="B37" s="2"/>
      <c r="C37" s="2" t="s">
        <v>12</v>
      </c>
      <c r="D37" s="2"/>
    </row>
    <row r="38" spans="1:4" ht="15">
      <c r="A38" s="3" t="s">
        <v>13</v>
      </c>
      <c r="B38" s="2"/>
      <c r="C38" s="2"/>
      <c r="D38" s="2"/>
    </row>
    <row r="39" spans="1:3" ht="15">
      <c r="A39" s="3" t="s">
        <v>14</v>
      </c>
      <c r="B39" s="2"/>
      <c r="C39" s="2"/>
    </row>
    <row r="40" spans="1:3" ht="15">
      <c r="A40" s="3" t="s">
        <v>15</v>
      </c>
      <c r="B40" s="2"/>
      <c r="C40" s="2"/>
    </row>
    <row r="41" spans="1:3" ht="15">
      <c r="A41" s="3" t="s">
        <v>16</v>
      </c>
      <c r="B41" s="2"/>
      <c r="C41" s="2"/>
    </row>
  </sheetData>
  <mergeCells count="1">
    <mergeCell ref="C3:U3"/>
  </mergeCells>
  <printOptions/>
  <pageMargins left="0.5" right="0.25" top="1.25" bottom="1.25" header="0.5" footer="0.5"/>
  <pageSetup fitToHeight="1" fitToWidth="1" horizontalDpi="300" verticalDpi="300" orientation="portrait" scale="95" r:id="rId1"/>
  <headerFooter alignWithMargins="0">
    <oddHeader>&amp;L&amp;"Times New Roman,Regular"July 2000&amp;R&amp;"Times New Roman,Regular"IEEE P802.15 00/162r1</oddHeader>
    <oddFooter>&amp;L&amp;"Times New Roman,Regular"Submission&amp;C&amp;"Times New Roman,Regular"Page &amp;P&amp;R&amp;"Times New Roman,Regular"Robert F. Heile, GTE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March 2000</dc:title>
  <dc:subject/>
  <dc:creator>Robert F. Heile</dc:creator>
  <cp:keywords/>
  <dc:description/>
  <cp:lastModifiedBy>Robert F.  Heile</cp:lastModifiedBy>
  <cp:lastPrinted>1999-09-09T20:00:43Z</cp:lastPrinted>
  <dcterms:created xsi:type="dcterms:W3CDTF">1999-06-01T20:16:59Z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