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0"/>
  </bookViews>
  <sheets>
    <sheet name="Graphic" sheetId="1" r:id="rId1"/>
    <sheet name="Objectives" sheetId="2" r:id="rId2"/>
    <sheet name="Monday" sheetId="3" r:id="rId3"/>
    <sheet name="Thursday" sheetId="4" r:id="rId4"/>
  </sheets>
  <definedNames>
    <definedName name="_Parse_In" localSheetId="2" hidden="1">'Monday'!$A$38:$A$60</definedName>
    <definedName name="_Parse_In" localSheetId="3" hidden="1">'Thursday'!$A$37:$A$52</definedName>
    <definedName name="_Parse_Out" localSheetId="2" hidden="1">'Monday'!$A$62</definedName>
    <definedName name="_Parse_Out" localSheetId="3" hidden="1">'Thursday'!$A$54</definedName>
    <definedName name="_xlnm.Print_Area" localSheetId="0">'Graphic'!$A$1:$K$27</definedName>
    <definedName name="_xlnm.Print_Area" localSheetId="2">'Monday'!$A$1:$G$46</definedName>
    <definedName name="_xlnm.Print_Area" localSheetId="1">'Objectives'!$A$1:$A$9</definedName>
    <definedName name="_xlnm.Print_Area" localSheetId="3">'Thursday'!$A$1:$G$38</definedName>
    <definedName name="Print_Area_MI" localSheetId="3">'Thursday'!$A$1:$F$30</definedName>
    <definedName name="PRINT_AREA_MI" localSheetId="3">'Thursday'!$A$1:$F$30</definedName>
    <definedName name="Print_Area_MI">'Monday'!$A$3:$F$28</definedName>
    <definedName name="PRINT_AREA_MI">'Monday'!$A$3:$F$28</definedName>
  </definedNames>
  <calcPr fullCalcOnLoad="1"/>
</workbook>
</file>

<file path=xl/sharedStrings.xml><?xml version="1.0" encoding="utf-8"?>
<sst xmlns="http://schemas.openxmlformats.org/spreadsheetml/2006/main" count="259" uniqueCount="120">
  <si>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</si>
  <si>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</si>
  <si>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</si>
  <si>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</si>
  <si>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</si>
  <si>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</si>
  <si>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</si>
  <si>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</si>
  <si>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</si>
  <si>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</si>
  <si>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</si>
  <si>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</si>
  <si>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</si>
  <si>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</si>
  <si>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</si>
  <si>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</si>
  <si>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GIFFORD</t>
  </si>
  <si>
    <t>OBJECTIVES OF THE MEETING- TODAY</t>
  </si>
  <si>
    <t>OLD BUSINESS</t>
  </si>
  <si>
    <t>ADJOURN</t>
  </si>
  <si>
    <t>3.1</t>
  </si>
  <si>
    <t>3.2</t>
  </si>
  <si>
    <t>3.3</t>
  </si>
  <si>
    <t>3.4</t>
  </si>
  <si>
    <t>3.5</t>
  </si>
  <si>
    <t>3.6</t>
  </si>
  <si>
    <t>3.7</t>
  </si>
  <si>
    <t>SUBMISSIONS/PLANNING</t>
  </si>
  <si>
    <t>REVIEW NEXT STEPS/ACTIONS OF THE DAY</t>
  </si>
  <si>
    <t>INTRODUCE OFFICERS</t>
  </si>
  <si>
    <t>*</t>
  </si>
  <si>
    <t>NEW BUSINESS</t>
  </si>
  <si>
    <t>KINNEY</t>
  </si>
  <si>
    <t>4.1</t>
  </si>
  <si>
    <t>4.2</t>
  </si>
  <si>
    <t>4.5</t>
  </si>
  <si>
    <t>4.6</t>
  </si>
  <si>
    <t>4.7</t>
  </si>
  <si>
    <t>4.8</t>
  </si>
  <si>
    <t>4.9</t>
  </si>
  <si>
    <t>4.10</t>
  </si>
  <si>
    <t>4.11</t>
  </si>
  <si>
    <t>4.12</t>
  </si>
  <si>
    <t>TIMES</t>
  </si>
  <si>
    <t>MONDAY</t>
  </si>
  <si>
    <t>TUESDAY</t>
  </si>
  <si>
    <t>WEDNESDAY</t>
  </si>
  <si>
    <t>THURSDAY</t>
  </si>
  <si>
    <t>FRIDAY</t>
  </si>
  <si>
    <t>802.15 WG Opening</t>
  </si>
  <si>
    <t>802.15 WG Closing</t>
  </si>
  <si>
    <t>10:00-10:30</t>
  </si>
  <si>
    <t>Break</t>
  </si>
  <si>
    <t>10:30-12:00</t>
  </si>
  <si>
    <t>12:00-13:00</t>
  </si>
  <si>
    <t>Lunch</t>
  </si>
  <si>
    <t>15:00-15:30</t>
  </si>
  <si>
    <t>17:00-18:30</t>
  </si>
  <si>
    <t>Dinner</t>
  </si>
  <si>
    <t>18:30-20:00</t>
  </si>
  <si>
    <t>Social</t>
  </si>
  <si>
    <t>20:00-21:30</t>
  </si>
  <si>
    <t>HRSG</t>
  </si>
  <si>
    <t>TG2</t>
  </si>
  <si>
    <t>TG1</t>
  </si>
  <si>
    <t>MC</t>
  </si>
  <si>
    <t>08:00-10:00</t>
  </si>
  <si>
    <t>WG = Working Group</t>
  </si>
  <si>
    <t>TG1 = Task Group 1 WPAN or Bluetooth Derivation</t>
  </si>
  <si>
    <t>TG2 = Task Group 2 a.k.a. Coexistence SG</t>
  </si>
  <si>
    <t>HRSG = High Rate Study Group</t>
  </si>
  <si>
    <t>Legend:</t>
  </si>
  <si>
    <t>MC = Marketing Committee</t>
  </si>
  <si>
    <t>Joint</t>
  </si>
  <si>
    <t>07:00-08:00</t>
  </si>
  <si>
    <t>AC</t>
  </si>
  <si>
    <t>AC = Advisory Core (of the WG)</t>
  </si>
  <si>
    <t>Joint = Joint Meeting of the 802.11 &amp; 802.15 WGs</t>
  </si>
  <si>
    <t>SUNDAY</t>
  </si>
  <si>
    <t>ExCom</t>
  </si>
  <si>
    <t>802 Closing Plenary</t>
  </si>
  <si>
    <t>802 Opening Plenary</t>
  </si>
  <si>
    <t>15:30-16:00</t>
  </si>
  <si>
    <t>802.15 WG</t>
  </si>
  <si>
    <t>Tut3</t>
  </si>
  <si>
    <t>Tut4</t>
  </si>
  <si>
    <t>Tut1</t>
  </si>
  <si>
    <t>Tut2</t>
  </si>
  <si>
    <t>1300-15:00</t>
  </si>
  <si>
    <t>16:00-16:30</t>
  </si>
  <si>
    <t>16:30-17:00</t>
  </si>
  <si>
    <t>AC Optional</t>
  </si>
  <si>
    <t>Hyatt Regency Albuquerque 330 Tijeras NW Albuquerque, NM. 87102 March 6-10, 2000</t>
  </si>
  <si>
    <t>The IEEE P802.15 Plenary Meeting</t>
  </si>
  <si>
    <t>Hyatt Regency Albuquerque 330 Tijeras NW Albuquerque, NM. 87102</t>
  </si>
  <si>
    <t>March 6-10, 2000</t>
  </si>
  <si>
    <t>4.3</t>
  </si>
  <si>
    <t>4.4</t>
  </si>
  <si>
    <t>Monday, March 6, 2000 - 3:30 PM</t>
  </si>
  <si>
    <t>KRAEMER</t>
  </si>
  <si>
    <t>APPROVE / MODIFY MIN OF PREVIOUS MEETING -99/185r1</t>
  </si>
  <si>
    <t>REVIEW SUB WG ACTION ITEMS/NEXT STEPS</t>
  </si>
  <si>
    <t>REVIEW MC ACTION ITEMS/NEXT STEPS</t>
  </si>
  <si>
    <t>OPTIONAL EVENING SESSION STARTS AT 6:30 PM</t>
  </si>
  <si>
    <t>SUB WG BREAKOUT</t>
  </si>
  <si>
    <t>Tentative AGENDA  - IEEE 802.15 MC MEETING</t>
  </si>
  <si>
    <t>Thursday, March 9, 2000 - 10:30 AM</t>
  </si>
  <si>
    <t>HIGH RATE STUDY GROUP</t>
  </si>
  <si>
    <t>MORRIS</t>
  </si>
  <si>
    <t>COEXISTENCE STUDY GROUP</t>
  </si>
  <si>
    <t>SHELLHAMMER</t>
  </si>
  <si>
    <t>REVIEW THURSDAY DRAFT MC REPORT</t>
  </si>
  <si>
    <t>APPROVE MC REPORT</t>
  </si>
  <si>
    <t>MC OBJECTIVES FOR THIS MEETING:</t>
  </si>
  <si>
    <t>MC Graphic Outline</t>
  </si>
  <si>
    <r>
      <t xml:space="preserve">This graphic describes the weekly session of the IEEE P802.15, w/ Sub WGs highlighted. MC in </t>
    </r>
    <r>
      <rPr>
        <b/>
        <sz val="12"/>
        <color indexed="14"/>
        <rFont val="Arial"/>
        <family val="2"/>
      </rPr>
      <t>Pink</t>
    </r>
    <r>
      <rPr>
        <b/>
        <sz val="12"/>
        <rFont val="Arial"/>
        <family val="2"/>
      </rPr>
      <t>.</t>
    </r>
  </si>
  <si>
    <t>1. CLOSE OUT TEL-AVIV ACTION ITEMS/NEXT STEPS</t>
  </si>
  <si>
    <t>2. PROVIDE AN UPDATE ON MC JAN TO MAR ACTIVITY</t>
  </si>
  <si>
    <t>3. PROVIDE AN UPDATE ON MC MAR TO DEC ACTIVITY</t>
  </si>
  <si>
    <t>4.13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</si>
</sst>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2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name val="Comic Sans MS"/>
      <family val="4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b/>
      <sz val="16"/>
      <color indexed="53"/>
      <name val="Arial"/>
      <family val="2"/>
    </font>
    <font>
      <b/>
      <sz val="16"/>
      <color indexed="52"/>
      <name val="Arial"/>
      <family val="2"/>
    </font>
    <font>
      <sz val="12"/>
      <name val="Times New Roman"/>
      <family val="1"/>
    </font>
    <font>
      <b/>
      <sz val="12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9" fillId="0" borderId="0" xfId="0" applyFont="1" applyAlignment="1">
      <alignment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Alignment="1" quotePrefix="1">
      <alignment horizontal="left"/>
    </xf>
    <xf numFmtId="164" fontId="9" fillId="0" borderId="0" xfId="0" applyFont="1" applyBorder="1" applyAlignment="1">
      <alignment/>
    </xf>
    <xf numFmtId="164" fontId="0" fillId="0" borderId="0" xfId="0" applyBorder="1" applyAlignment="1">
      <alignment/>
    </xf>
    <xf numFmtId="164" fontId="10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 horizontal="left" indent="1"/>
    </xf>
    <xf numFmtId="164" fontId="11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 wrapText="1"/>
    </xf>
    <xf numFmtId="164" fontId="11" fillId="0" borderId="3" xfId="0" applyFont="1" applyBorder="1" applyAlignment="1">
      <alignment horizontal="center" wrapText="1"/>
    </xf>
    <xf numFmtId="164" fontId="12" fillId="2" borderId="3" xfId="0" applyFont="1" applyFill="1" applyBorder="1" applyAlignment="1">
      <alignment horizontal="center" wrapText="1"/>
    </xf>
    <xf numFmtId="164" fontId="13" fillId="0" borderId="3" xfId="0" applyFont="1" applyBorder="1" applyAlignment="1">
      <alignment horizontal="center" wrapText="1"/>
    </xf>
    <xf numFmtId="164" fontId="14" fillId="0" borderId="0" xfId="0" applyFont="1" applyBorder="1" applyAlignment="1">
      <alignment/>
    </xf>
    <xf numFmtId="164" fontId="14" fillId="0" borderId="0" xfId="0" applyFont="1" applyAlignment="1" quotePrefix="1">
      <alignment horizontal="left" vertical="top"/>
    </xf>
    <xf numFmtId="164" fontId="14" fillId="0" borderId="0" xfId="0" applyFont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4" fillId="0" borderId="0" xfId="0" applyFont="1" applyAlignment="1" quotePrefix="1">
      <alignment horizontal="left"/>
    </xf>
    <xf numFmtId="164" fontId="14" fillId="0" borderId="0" xfId="0" applyFont="1" applyBorder="1" applyAlignment="1" quotePrefix="1">
      <alignment horizontal="left"/>
    </xf>
    <xf numFmtId="164" fontId="11" fillId="0" borderId="3" xfId="0" applyFont="1" applyBorder="1" applyAlignment="1" quotePrefix="1">
      <alignment horizontal="center" wrapText="1"/>
    </xf>
    <xf numFmtId="164" fontId="11" fillId="0" borderId="4" xfId="0" applyFont="1" applyBorder="1" applyAlignment="1">
      <alignment horizontal="center"/>
    </xf>
    <xf numFmtId="164" fontId="11" fillId="0" borderId="5" xfId="0" applyFont="1" applyBorder="1" applyAlignment="1">
      <alignment horizontal="center" wrapText="1"/>
    </xf>
    <xf numFmtId="164" fontId="11" fillId="0" borderId="4" xfId="0" applyFont="1" applyBorder="1" applyAlignment="1">
      <alignment horizontal="center" wrapText="1"/>
    </xf>
    <xf numFmtId="164" fontId="11" fillId="0" borderId="2" xfId="0" applyFont="1" applyBorder="1" applyAlignment="1">
      <alignment horizontal="center"/>
    </xf>
    <xf numFmtId="164" fontId="11" fillId="0" borderId="3" xfId="0" applyFont="1" applyBorder="1" applyAlignment="1">
      <alignment horizontal="center"/>
    </xf>
    <xf numFmtId="164" fontId="13" fillId="0" borderId="3" xfId="0" applyFont="1" applyBorder="1" applyAlignment="1" quotePrefix="1">
      <alignment horizontal="center" wrapText="1"/>
    </xf>
    <xf numFmtId="164" fontId="11" fillId="0" borderId="4" xfId="0" applyFont="1" applyBorder="1" applyAlignment="1" quotePrefix="1">
      <alignment horizontal="center" wrapText="1"/>
    </xf>
    <xf numFmtId="164" fontId="17" fillId="0" borderId="3" xfId="0" applyFont="1" applyBorder="1" applyAlignment="1">
      <alignment horizontal="center" wrapText="1"/>
    </xf>
    <xf numFmtId="164" fontId="20" fillId="0" borderId="3" xfId="0" applyFont="1" applyBorder="1" applyAlignment="1">
      <alignment horizontal="center" wrapText="1"/>
    </xf>
    <xf numFmtId="164" fontId="18" fillId="0" borderId="3" xfId="0" applyFont="1" applyBorder="1" applyAlignment="1">
      <alignment horizontal="center" wrapText="1"/>
    </xf>
    <xf numFmtId="164" fontId="16" fillId="0" borderId="3" xfId="0" applyFont="1" applyBorder="1" applyAlignment="1" quotePrefix="1">
      <alignment horizontal="center" wrapText="1"/>
    </xf>
    <xf numFmtId="164" fontId="16" fillId="0" borderId="3" xfId="0" applyFont="1" applyBorder="1" applyAlignment="1">
      <alignment horizontal="center" wrapText="1"/>
    </xf>
    <xf numFmtId="164" fontId="13" fillId="0" borderId="1" xfId="0" applyFont="1" applyBorder="1" applyAlignment="1">
      <alignment horizontal="center" wrapText="1"/>
    </xf>
    <xf numFmtId="164" fontId="21" fillId="0" borderId="0" xfId="0" applyFont="1" applyAlignment="1">
      <alignment/>
    </xf>
    <xf numFmtId="164" fontId="11" fillId="0" borderId="6" xfId="0" applyFont="1" applyBorder="1" applyAlignment="1">
      <alignment horizontal="center" wrapText="1"/>
    </xf>
    <xf numFmtId="164" fontId="18" fillId="0" borderId="7" xfId="0" applyFont="1" applyBorder="1" applyAlignment="1">
      <alignment horizontal="center" wrapText="1"/>
    </xf>
    <xf numFmtId="164" fontId="8" fillId="0" borderId="0" xfId="0" applyFont="1" applyAlignment="1" quotePrefix="1">
      <alignment horizontal="left" vertical="top" wrapText="1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 quotePrefix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21" fillId="0" borderId="0" xfId="0" applyFont="1" applyAlignment="1">
      <alignment wrapText="1"/>
    </xf>
    <xf numFmtId="164" fontId="11" fillId="0" borderId="7" xfId="0" applyFont="1" applyBorder="1" applyAlignment="1">
      <alignment horizontal="center" wrapText="1"/>
    </xf>
    <xf numFmtId="164" fontId="11" fillId="0" borderId="2" xfId="0" applyFont="1" applyBorder="1" applyAlignment="1">
      <alignment horizontal="center" wrapText="1"/>
    </xf>
    <xf numFmtId="164" fontId="16" fillId="0" borderId="7" xfId="0" applyFont="1" applyBorder="1" applyAlignment="1">
      <alignment horizontal="center" wrapText="1"/>
    </xf>
    <xf numFmtId="164" fontId="16" fillId="0" borderId="2" xfId="0" applyFont="1" applyBorder="1" applyAlignment="1">
      <alignment horizontal="center" wrapText="1"/>
    </xf>
    <xf numFmtId="164" fontId="16" fillId="0" borderId="7" xfId="0" applyFont="1" applyBorder="1" applyAlignment="1">
      <alignment horizontal="center"/>
    </xf>
    <xf numFmtId="164" fontId="16" fillId="0" borderId="2" xfId="0" applyFont="1" applyBorder="1" applyAlignment="1">
      <alignment horizontal="center"/>
    </xf>
    <xf numFmtId="164" fontId="16" fillId="0" borderId="8" xfId="0" applyFont="1" applyBorder="1" applyAlignment="1">
      <alignment horizontal="center" wrapText="1"/>
    </xf>
    <xf numFmtId="164" fontId="16" fillId="0" borderId="6" xfId="0" applyFont="1" applyBorder="1" applyAlignment="1">
      <alignment horizontal="center" wrapText="1"/>
    </xf>
    <xf numFmtId="164" fontId="16" fillId="0" borderId="9" xfId="0" applyFont="1" applyBorder="1" applyAlignment="1">
      <alignment horizontal="center" wrapText="1"/>
    </xf>
    <xf numFmtId="164" fontId="16" fillId="0" borderId="10" xfId="0" applyFont="1" applyBorder="1" applyAlignment="1">
      <alignment horizontal="center" wrapText="1"/>
    </xf>
    <xf numFmtId="164" fontId="16" fillId="0" borderId="11" xfId="0" applyFont="1" applyBorder="1" applyAlignment="1">
      <alignment horizontal="center" wrapText="1"/>
    </xf>
    <xf numFmtId="164" fontId="16" fillId="0" borderId="3" xfId="0" applyFont="1" applyBorder="1" applyAlignment="1">
      <alignment horizontal="center" wrapText="1"/>
    </xf>
    <xf numFmtId="164" fontId="11" fillId="0" borderId="12" xfId="0" applyFont="1" applyFill="1" applyBorder="1" applyAlignment="1">
      <alignment horizontal="center" vertical="top" wrapText="1"/>
    </xf>
    <xf numFmtId="164" fontId="11" fillId="0" borderId="13" xfId="0" applyFont="1" applyFill="1" applyBorder="1" applyAlignment="1">
      <alignment horizontal="center" vertical="top" wrapText="1"/>
    </xf>
    <xf numFmtId="164" fontId="11" fillId="0" borderId="4" xfId="0" applyFont="1" applyFill="1" applyBorder="1" applyAlignment="1">
      <alignment horizontal="center" vertical="top" wrapText="1"/>
    </xf>
    <xf numFmtId="164" fontId="11" fillId="0" borderId="7" xfId="0" applyFont="1" applyBorder="1" applyAlignment="1" quotePrefix="1">
      <alignment horizontal="center" wrapText="1"/>
    </xf>
    <xf numFmtId="164" fontId="11" fillId="0" borderId="2" xfId="0" applyFont="1" applyBorder="1" applyAlignment="1" quotePrefix="1">
      <alignment horizontal="center" wrapText="1"/>
    </xf>
    <xf numFmtId="164" fontId="16" fillId="0" borderId="7" xfId="0" applyFont="1" applyBorder="1" applyAlignment="1" quotePrefix="1">
      <alignment horizontal="center" wrapText="1"/>
    </xf>
    <xf numFmtId="164" fontId="16" fillId="0" borderId="2" xfId="0" applyFont="1" applyBorder="1" applyAlignment="1" quotePrefix="1">
      <alignment horizontal="center" wrapText="1"/>
    </xf>
    <xf numFmtId="164" fontId="11" fillId="0" borderId="8" xfId="0" applyFont="1" applyBorder="1" applyAlignment="1">
      <alignment horizontal="center" wrapText="1"/>
    </xf>
    <xf numFmtId="164" fontId="18" fillId="0" borderId="2" xfId="0" applyFont="1" applyBorder="1" applyAlignment="1">
      <alignment horizontal="center" wrapText="1"/>
    </xf>
    <xf numFmtId="164" fontId="13" fillId="0" borderId="12" xfId="0" applyFont="1" applyBorder="1" applyAlignment="1">
      <alignment horizontal="center" wrapText="1"/>
    </xf>
    <xf numFmtId="164" fontId="13" fillId="0" borderId="13" xfId="0" applyFont="1" applyBorder="1" applyAlignment="1">
      <alignment horizontal="center" wrapText="1"/>
    </xf>
    <xf numFmtId="164" fontId="13" fillId="0" borderId="4" xfId="0" applyFont="1" applyBorder="1" applyAlignment="1">
      <alignment horizontal="center" wrapText="1"/>
    </xf>
    <xf numFmtId="164" fontId="19" fillId="0" borderId="6" xfId="0" applyFont="1" applyBorder="1" applyAlignment="1">
      <alignment horizontal="center" wrapText="1"/>
    </xf>
    <xf numFmtId="164" fontId="19" fillId="0" borderId="10" xfId="0" applyFont="1" applyBorder="1" applyAlignment="1">
      <alignment horizontal="center" wrapText="1"/>
    </xf>
    <xf numFmtId="164" fontId="19" fillId="0" borderId="3" xfId="0" applyFont="1" applyBorder="1" applyAlignment="1">
      <alignment horizontal="center" wrapText="1"/>
    </xf>
    <xf numFmtId="164" fontId="17" fillId="0" borderId="8" xfId="0" applyFont="1" applyBorder="1" applyAlignment="1">
      <alignment horizontal="center" wrapText="1"/>
    </xf>
    <xf numFmtId="164" fontId="17" fillId="0" borderId="6" xfId="0" applyFont="1" applyBorder="1" applyAlignment="1">
      <alignment horizontal="center" wrapText="1"/>
    </xf>
    <xf numFmtId="164" fontId="17" fillId="0" borderId="11" xfId="0" applyFont="1" applyBorder="1" applyAlignment="1">
      <alignment horizontal="center" wrapText="1"/>
    </xf>
    <xf numFmtId="164" fontId="17" fillId="0" borderId="3" xfId="0" applyFont="1" applyBorder="1" applyAlignment="1">
      <alignment horizontal="center" wrapText="1"/>
    </xf>
    <xf numFmtId="164" fontId="20" fillId="0" borderId="6" xfId="0" applyFont="1" applyBorder="1" applyAlignment="1">
      <alignment horizontal="center" wrapText="1"/>
    </xf>
    <xf numFmtId="164" fontId="20" fillId="0" borderId="3" xfId="0" applyFont="1" applyBorder="1" applyAlignment="1">
      <alignment horizontal="center" wrapText="1"/>
    </xf>
    <xf numFmtId="164" fontId="11" fillId="0" borderId="8" xfId="0" applyFont="1" applyBorder="1" applyAlignment="1">
      <alignment horizontal="center" vertical="center" wrapText="1"/>
    </xf>
    <xf numFmtId="164" fontId="11" fillId="0" borderId="6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13" fillId="0" borderId="7" xfId="0" applyFont="1" applyBorder="1" applyAlignment="1">
      <alignment horizontal="center" wrapText="1"/>
    </xf>
    <xf numFmtId="164" fontId="13" fillId="0" borderId="2" xfId="0" applyFont="1" applyBorder="1" applyAlignment="1">
      <alignment horizontal="center" wrapText="1"/>
    </xf>
    <xf numFmtId="164" fontId="6" fillId="0" borderId="0" xfId="0" applyFont="1" applyAlignment="1">
      <alignment horizontal="left" indent="1"/>
    </xf>
    <xf numFmtId="166" fontId="10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 quotePrefix="1">
      <alignment horizontal="left"/>
      <protection/>
    </xf>
    <xf numFmtId="164" fontId="10" fillId="0" borderId="0" xfId="0" applyFont="1" applyAlignment="1">
      <alignment/>
    </xf>
    <xf numFmtId="164" fontId="10" fillId="0" borderId="0" xfId="0" applyFont="1" applyAlignment="1" quotePrefix="1">
      <alignment horizontal="left" indent="1"/>
    </xf>
    <xf numFmtId="49" fontId="6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"/>
  <cols>
    <col min="1" max="1" width="15.09765625" style="0" customWidth="1"/>
    <col min="2" max="2" width="10.3984375" style="0" bestFit="1" customWidth="1"/>
    <col min="3" max="3" width="7.69921875" style="0" customWidth="1"/>
    <col min="4" max="4" width="9.8984375" style="0" customWidth="1"/>
    <col min="5" max="5" width="6.69921875" style="0" customWidth="1"/>
    <col min="6" max="6" width="8" style="0" customWidth="1"/>
    <col min="7" max="7" width="6.796875" style="0" customWidth="1"/>
    <col min="8" max="8" width="10.09765625" style="0" customWidth="1"/>
    <col min="9" max="9" width="7.3984375" style="0" customWidth="1"/>
    <col min="10" max="10" width="9.59765625" style="0" customWidth="1"/>
    <col min="11" max="11" width="10.296875" style="0" customWidth="1"/>
  </cols>
  <sheetData>
    <row r="1" spans="1:20" s="12" customFormat="1" ht="24.75">
      <c r="A1" s="106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35" customFormat="1" ht="15.75">
      <c r="A2" s="32" t="s">
        <v>92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4"/>
      <c r="P2" s="34"/>
      <c r="Q2" s="34"/>
      <c r="R2" s="34"/>
      <c r="S2" s="34"/>
      <c r="T2" s="34"/>
    </row>
    <row r="3" spans="1:20" s="35" customFormat="1" ht="15.75">
      <c r="A3" s="36" t="s">
        <v>115</v>
      </c>
      <c r="B3" s="3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4"/>
      <c r="P3" s="34"/>
      <c r="Q3" s="34"/>
      <c r="R3" s="34"/>
      <c r="S3" s="34"/>
      <c r="T3" s="34"/>
    </row>
    <row r="4" spans="1:20" s="35" customFormat="1" ht="15.75">
      <c r="A4" s="36"/>
      <c r="B4" s="3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34"/>
      <c r="P4" s="34"/>
      <c r="Q4" s="34"/>
      <c r="R4" s="34"/>
      <c r="S4" s="34"/>
      <c r="T4" s="34"/>
    </row>
    <row r="5" spans="1:20" s="35" customFormat="1" ht="20.25">
      <c r="A5" s="26" t="s">
        <v>43</v>
      </c>
      <c r="B5" s="42" t="s">
        <v>78</v>
      </c>
      <c r="C5" s="61" t="s">
        <v>44</v>
      </c>
      <c r="D5" s="62"/>
      <c r="E5" s="61" t="s">
        <v>45</v>
      </c>
      <c r="F5" s="62"/>
      <c r="G5" s="61" t="s">
        <v>46</v>
      </c>
      <c r="H5" s="62"/>
      <c r="I5" s="61" t="s">
        <v>47</v>
      </c>
      <c r="J5" s="62"/>
      <c r="K5" s="27" t="s">
        <v>48</v>
      </c>
      <c r="L5" s="33"/>
      <c r="M5" s="33"/>
      <c r="N5" s="34"/>
      <c r="O5" s="34"/>
      <c r="P5" s="34"/>
      <c r="Q5" s="34"/>
      <c r="R5" s="34"/>
      <c r="S5" s="34"/>
      <c r="T5" s="34"/>
    </row>
    <row r="6" spans="1:20" s="35" customFormat="1" ht="20.25">
      <c r="A6" s="39" t="s">
        <v>74</v>
      </c>
      <c r="B6" s="43"/>
      <c r="C6" s="65" t="s">
        <v>75</v>
      </c>
      <c r="D6" s="66"/>
      <c r="E6" s="40"/>
      <c r="F6" s="28"/>
      <c r="G6" s="40"/>
      <c r="H6" s="28"/>
      <c r="I6" s="63" t="s">
        <v>75</v>
      </c>
      <c r="J6" s="64"/>
      <c r="K6" s="73" t="s">
        <v>80</v>
      </c>
      <c r="L6" s="33"/>
      <c r="M6" s="33"/>
      <c r="N6" s="34"/>
      <c r="O6" s="34"/>
      <c r="P6" s="34"/>
      <c r="Q6" s="34"/>
      <c r="R6" s="34"/>
      <c r="S6" s="34"/>
      <c r="T6" s="34"/>
    </row>
    <row r="7" spans="1:20" s="35" customFormat="1" ht="20.25">
      <c r="A7" s="45" t="s">
        <v>66</v>
      </c>
      <c r="B7" s="44"/>
      <c r="C7" s="30" t="s">
        <v>64</v>
      </c>
      <c r="D7" s="28" t="s">
        <v>79</v>
      </c>
      <c r="E7" s="30" t="s">
        <v>64</v>
      </c>
      <c r="F7" s="46" t="s">
        <v>62</v>
      </c>
      <c r="G7" s="30" t="s">
        <v>64</v>
      </c>
      <c r="H7" s="46" t="s">
        <v>62</v>
      </c>
      <c r="I7" s="30" t="s">
        <v>64</v>
      </c>
      <c r="J7" s="46" t="s">
        <v>62</v>
      </c>
      <c r="K7" s="74"/>
      <c r="L7" s="33"/>
      <c r="M7" s="33"/>
      <c r="N7" s="34"/>
      <c r="O7" s="34"/>
      <c r="P7" s="34"/>
      <c r="Q7" s="34"/>
      <c r="R7" s="34"/>
      <c r="S7" s="34"/>
      <c r="T7" s="34"/>
    </row>
    <row r="8" spans="1:20" s="35" customFormat="1" ht="20.25">
      <c r="A8" s="41" t="s">
        <v>51</v>
      </c>
      <c r="B8" s="28"/>
      <c r="C8" s="61" t="s">
        <v>52</v>
      </c>
      <c r="D8" s="62"/>
      <c r="E8" s="61" t="s">
        <v>52</v>
      </c>
      <c r="F8" s="62"/>
      <c r="G8" s="61" t="s">
        <v>52</v>
      </c>
      <c r="H8" s="62"/>
      <c r="I8" s="61" t="s">
        <v>52</v>
      </c>
      <c r="J8" s="62"/>
      <c r="K8" s="74"/>
      <c r="L8" s="33"/>
      <c r="M8" s="33"/>
      <c r="N8" s="34"/>
      <c r="O8" s="34"/>
      <c r="P8" s="34"/>
      <c r="Q8" s="34"/>
      <c r="R8" s="34"/>
      <c r="S8" s="34"/>
      <c r="T8" s="34"/>
    </row>
    <row r="9" spans="1:20" s="35" customFormat="1" ht="20.25">
      <c r="A9" s="41" t="s">
        <v>53</v>
      </c>
      <c r="B9" s="28"/>
      <c r="C9" s="76" t="s">
        <v>81</v>
      </c>
      <c r="D9" s="77"/>
      <c r="E9" s="30" t="s">
        <v>64</v>
      </c>
      <c r="F9" s="46" t="s">
        <v>62</v>
      </c>
      <c r="G9" s="30" t="s">
        <v>64</v>
      </c>
      <c r="H9" s="47" t="s">
        <v>63</v>
      </c>
      <c r="I9" s="30" t="s">
        <v>64</v>
      </c>
      <c r="J9" s="48" t="s">
        <v>65</v>
      </c>
      <c r="K9" s="75"/>
      <c r="L9" s="33"/>
      <c r="M9" s="33"/>
      <c r="N9" s="34"/>
      <c r="O9" s="34"/>
      <c r="P9" s="34"/>
      <c r="Q9" s="34"/>
      <c r="R9" s="34"/>
      <c r="S9" s="34"/>
      <c r="T9" s="34"/>
    </row>
    <row r="10" spans="1:20" s="35" customFormat="1" ht="20.25">
      <c r="A10" s="41" t="s">
        <v>54</v>
      </c>
      <c r="B10" s="28"/>
      <c r="C10" s="61" t="s">
        <v>55</v>
      </c>
      <c r="D10" s="62"/>
      <c r="E10" s="61" t="s">
        <v>55</v>
      </c>
      <c r="F10" s="62"/>
      <c r="G10" s="61" t="s">
        <v>55</v>
      </c>
      <c r="H10" s="62"/>
      <c r="I10" s="61" t="s">
        <v>55</v>
      </c>
      <c r="J10" s="62"/>
      <c r="K10" s="29" t="s">
        <v>9</v>
      </c>
      <c r="L10" s="33"/>
      <c r="M10" s="33"/>
      <c r="N10" s="34"/>
      <c r="O10" s="34"/>
      <c r="P10" s="34"/>
      <c r="Q10" s="34"/>
      <c r="R10" s="34"/>
      <c r="S10" s="34"/>
      <c r="T10" s="34"/>
    </row>
    <row r="11" spans="1:20" s="35" customFormat="1" ht="20.25">
      <c r="A11" s="41" t="s">
        <v>88</v>
      </c>
      <c r="B11" s="28"/>
      <c r="C11" s="78" t="s">
        <v>49</v>
      </c>
      <c r="D11" s="79"/>
      <c r="E11" s="51" t="s">
        <v>64</v>
      </c>
      <c r="F11" s="47" t="s">
        <v>63</v>
      </c>
      <c r="G11" s="51" t="s">
        <v>64</v>
      </c>
      <c r="H11" s="50" t="s">
        <v>73</v>
      </c>
      <c r="I11" s="51" t="s">
        <v>64</v>
      </c>
      <c r="J11" s="47" t="s">
        <v>63</v>
      </c>
      <c r="K11" s="29"/>
      <c r="L11" s="33"/>
      <c r="M11" s="33"/>
      <c r="N11" s="34"/>
      <c r="O11" s="34"/>
      <c r="P11" s="34"/>
      <c r="Q11" s="34"/>
      <c r="R11" s="34"/>
      <c r="S11" s="34"/>
      <c r="T11" s="34"/>
    </row>
    <row r="12" spans="1:20" s="35" customFormat="1" ht="20.25">
      <c r="A12" s="41" t="s">
        <v>56</v>
      </c>
      <c r="B12" s="28"/>
      <c r="C12" s="80" t="s">
        <v>52</v>
      </c>
      <c r="D12" s="53"/>
      <c r="E12" s="61" t="s">
        <v>52</v>
      </c>
      <c r="F12" s="62"/>
      <c r="G12" s="61" t="s">
        <v>52</v>
      </c>
      <c r="H12" s="62"/>
      <c r="I12" s="61" t="s">
        <v>52</v>
      </c>
      <c r="J12" s="62"/>
      <c r="K12" s="29" t="s">
        <v>9</v>
      </c>
      <c r="L12" s="33"/>
      <c r="M12" s="33"/>
      <c r="N12" s="34"/>
      <c r="O12" s="34"/>
      <c r="P12" s="34"/>
      <c r="Q12" s="34"/>
      <c r="R12" s="34"/>
      <c r="S12" s="34"/>
      <c r="T12" s="34"/>
    </row>
    <row r="13" spans="1:20" s="35" customFormat="1" ht="20.25">
      <c r="A13" s="41" t="s">
        <v>82</v>
      </c>
      <c r="B13" s="40"/>
      <c r="C13" s="54" t="s">
        <v>65</v>
      </c>
      <c r="D13" s="81"/>
      <c r="E13" s="82" t="s">
        <v>64</v>
      </c>
      <c r="F13" s="85" t="s">
        <v>63</v>
      </c>
      <c r="G13" s="63" t="s">
        <v>83</v>
      </c>
      <c r="H13" s="64"/>
      <c r="I13" s="67" t="s">
        <v>50</v>
      </c>
      <c r="J13" s="68"/>
      <c r="K13" s="29"/>
      <c r="L13" s="33"/>
      <c r="M13" s="33"/>
      <c r="N13" s="34"/>
      <c r="O13" s="34"/>
      <c r="P13" s="34"/>
      <c r="Q13" s="34"/>
      <c r="R13" s="34"/>
      <c r="S13" s="34"/>
      <c r="T13" s="34"/>
    </row>
    <row r="14" spans="1:20" s="35" customFormat="1" ht="20.25">
      <c r="A14" s="45" t="s">
        <v>89</v>
      </c>
      <c r="B14" s="28"/>
      <c r="C14" s="88" t="s">
        <v>62</v>
      </c>
      <c r="D14" s="89"/>
      <c r="E14" s="83"/>
      <c r="F14" s="86"/>
      <c r="G14" s="82" t="s">
        <v>64</v>
      </c>
      <c r="H14" s="92" t="s">
        <v>63</v>
      </c>
      <c r="I14" s="69"/>
      <c r="J14" s="70"/>
      <c r="K14" s="29" t="s">
        <v>9</v>
      </c>
      <c r="L14" s="33"/>
      <c r="M14" s="33"/>
      <c r="N14" s="34"/>
      <c r="O14" s="34"/>
      <c r="P14" s="34"/>
      <c r="Q14" s="34"/>
      <c r="R14" s="34"/>
      <c r="S14" s="34"/>
      <c r="T14" s="34"/>
    </row>
    <row r="15" spans="1:20" s="35" customFormat="1" ht="20.25">
      <c r="A15" s="41" t="s">
        <v>90</v>
      </c>
      <c r="B15" s="28"/>
      <c r="C15" s="90"/>
      <c r="D15" s="91"/>
      <c r="E15" s="84"/>
      <c r="F15" s="87"/>
      <c r="G15" s="84"/>
      <c r="H15" s="93"/>
      <c r="I15" s="71"/>
      <c r="J15" s="72"/>
      <c r="K15" s="29"/>
      <c r="L15" s="33"/>
      <c r="M15" s="33"/>
      <c r="N15" s="34"/>
      <c r="O15" s="34"/>
      <c r="P15" s="34"/>
      <c r="Q15" s="34"/>
      <c r="R15" s="34"/>
      <c r="S15" s="34"/>
      <c r="T15" s="34"/>
    </row>
    <row r="16" spans="1:20" s="35" customFormat="1" ht="20.25">
      <c r="A16" s="41" t="s">
        <v>57</v>
      </c>
      <c r="B16" s="28"/>
      <c r="C16" s="61" t="s">
        <v>58</v>
      </c>
      <c r="D16" s="62"/>
      <c r="E16" s="61" t="s">
        <v>58</v>
      </c>
      <c r="F16" s="62"/>
      <c r="G16" s="61" t="s">
        <v>52</v>
      </c>
      <c r="H16" s="62"/>
      <c r="I16" s="61" t="s">
        <v>58</v>
      </c>
      <c r="J16" s="62"/>
      <c r="K16" s="29" t="s">
        <v>9</v>
      </c>
      <c r="L16" s="33"/>
      <c r="M16" s="33"/>
      <c r="N16" s="34"/>
      <c r="O16" s="34"/>
      <c r="P16" s="34"/>
      <c r="Q16" s="34"/>
      <c r="R16" s="34"/>
      <c r="S16" s="34"/>
      <c r="T16" s="34"/>
    </row>
    <row r="17" spans="1:20" s="35" customFormat="1" ht="40.5">
      <c r="A17" s="41" t="s">
        <v>59</v>
      </c>
      <c r="B17" s="49" t="s">
        <v>91</v>
      </c>
      <c r="C17" s="82" t="s">
        <v>64</v>
      </c>
      <c r="D17" s="38" t="s">
        <v>86</v>
      </c>
      <c r="E17" s="82" t="s">
        <v>64</v>
      </c>
      <c r="F17" s="38" t="s">
        <v>84</v>
      </c>
      <c r="G17" s="94" t="s">
        <v>60</v>
      </c>
      <c r="H17" s="95"/>
      <c r="I17" s="98" t="s">
        <v>64</v>
      </c>
      <c r="J17" s="99"/>
      <c r="K17" s="29" t="s">
        <v>9</v>
      </c>
      <c r="L17" s="33"/>
      <c r="M17" s="33"/>
      <c r="N17" s="34"/>
      <c r="O17" s="34"/>
      <c r="P17" s="34"/>
      <c r="Q17" s="34"/>
      <c r="R17" s="34"/>
      <c r="S17" s="34"/>
      <c r="T17" s="34"/>
    </row>
    <row r="18" spans="1:20" s="35" customFormat="1" ht="20.25">
      <c r="A18" s="41" t="s">
        <v>61</v>
      </c>
      <c r="B18" s="38"/>
      <c r="C18" s="84"/>
      <c r="D18" s="38" t="s">
        <v>87</v>
      </c>
      <c r="E18" s="84"/>
      <c r="F18" s="38" t="s">
        <v>85</v>
      </c>
      <c r="G18" s="96"/>
      <c r="H18" s="97"/>
      <c r="I18" s="30" t="s">
        <v>64</v>
      </c>
      <c r="J18" s="28" t="s">
        <v>79</v>
      </c>
      <c r="K18" s="29" t="s">
        <v>9</v>
      </c>
      <c r="L18" s="33"/>
      <c r="M18" s="33"/>
      <c r="N18" s="34"/>
      <c r="O18" s="34"/>
      <c r="P18" s="34"/>
      <c r="Q18" s="34"/>
      <c r="R18" s="34"/>
      <c r="S18" s="34"/>
      <c r="T18" s="34"/>
    </row>
    <row r="19" spans="1:20" s="35" customFormat="1" ht="15.75">
      <c r="A19"/>
      <c r="B19"/>
      <c r="C19"/>
      <c r="D19"/>
      <c r="E19"/>
      <c r="F19"/>
      <c r="G19"/>
      <c r="H19"/>
      <c r="I19"/>
      <c r="J19"/>
      <c r="K19"/>
      <c r="L19" s="33"/>
      <c r="M19" s="33"/>
      <c r="N19" s="34"/>
      <c r="O19" s="34"/>
      <c r="P19" s="34"/>
      <c r="Q19" s="34"/>
      <c r="R19" s="34"/>
      <c r="S19" s="34"/>
      <c r="T19" s="34"/>
    </row>
    <row r="20" spans="1:20" s="33" customFormat="1" ht="15.75">
      <c r="A20" s="31" t="s">
        <v>71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.75">
      <c r="A21" s="31" t="s">
        <v>67</v>
      </c>
      <c r="B21" s="3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5.75">
      <c r="A22" s="31" t="s">
        <v>76</v>
      </c>
      <c r="B22" s="3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5.75">
      <c r="A23" s="31" t="s">
        <v>68</v>
      </c>
      <c r="B23" s="3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5.75">
      <c r="A24" s="31" t="s">
        <v>69</v>
      </c>
      <c r="B24" s="3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5.75">
      <c r="A25" s="31" t="s">
        <v>72</v>
      </c>
      <c r="B25" s="3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5.75">
      <c r="A26" s="31" t="s">
        <v>70</v>
      </c>
      <c r="B26" s="3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5.75">
      <c r="A27" s="37" t="s">
        <v>77</v>
      </c>
      <c r="B27" s="3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</sheetData>
  <mergeCells count="37">
    <mergeCell ref="C17:C18"/>
    <mergeCell ref="E17:E18"/>
    <mergeCell ref="G17:H18"/>
    <mergeCell ref="I17:J17"/>
    <mergeCell ref="I12:J12"/>
    <mergeCell ref="C13:D13"/>
    <mergeCell ref="E13:E15"/>
    <mergeCell ref="F13:F15"/>
    <mergeCell ref="G13:H13"/>
    <mergeCell ref="C14:D15"/>
    <mergeCell ref="G14:G15"/>
    <mergeCell ref="H14:H15"/>
    <mergeCell ref="C11:D11"/>
    <mergeCell ref="C12:D12"/>
    <mergeCell ref="E12:F12"/>
    <mergeCell ref="G12:H12"/>
    <mergeCell ref="K6:K9"/>
    <mergeCell ref="C8:D8"/>
    <mergeCell ref="E8:F8"/>
    <mergeCell ref="G8:H8"/>
    <mergeCell ref="I8:J8"/>
    <mergeCell ref="C9:D9"/>
    <mergeCell ref="I13:J15"/>
    <mergeCell ref="C16:D16"/>
    <mergeCell ref="E16:F16"/>
    <mergeCell ref="G16:H16"/>
    <mergeCell ref="I16:J16"/>
    <mergeCell ref="G5:H5"/>
    <mergeCell ref="I5:J5"/>
    <mergeCell ref="I6:J6"/>
    <mergeCell ref="C10:D10"/>
    <mergeCell ref="C5:D5"/>
    <mergeCell ref="E5:F5"/>
    <mergeCell ref="C6:D6"/>
    <mergeCell ref="E10:F10"/>
    <mergeCell ref="G10:H10"/>
    <mergeCell ref="I10:J10"/>
  </mergeCells>
  <printOptions/>
  <pageMargins left="0.3" right="0.32" top="0.82" bottom="0.8" header="0.5" footer="0.5"/>
  <pageSetup horizontalDpi="300" verticalDpi="300" orientation="landscape" r:id="rId1"/>
  <headerFooter alignWithMargins="0">
    <oddHeader xml:space="preserve">&amp;LMarch 2000&amp;RIEEE P802.15 00/027r0   </oddHeader>
    <oddFooter>&amp;LSubmission&amp;C&amp;P&amp;RBruce Kraemer, Intersil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showGridLines="0" workbookViewId="0" topLeftCell="A1">
      <selection activeCell="A1" sqref="A1"/>
    </sheetView>
  </sheetViews>
  <sheetFormatPr defaultColWidth="8.796875" defaultRowHeight="15"/>
  <cols>
    <col min="1" max="1" width="77" style="60" customWidth="1"/>
    <col min="2" max="16384" width="8.8984375" style="52" customWidth="1"/>
  </cols>
  <sheetData>
    <row r="1" spans="1:2" ht="15.75">
      <c r="A1" s="55" t="s">
        <v>93</v>
      </c>
      <c r="B1" s="2"/>
    </row>
    <row r="2" spans="1:2" ht="15.75">
      <c r="A2" s="55" t="s">
        <v>94</v>
      </c>
      <c r="B2" s="2"/>
    </row>
    <row r="3" spans="1:2" ht="15.75">
      <c r="A3" s="56" t="s">
        <v>95</v>
      </c>
      <c r="B3" s="2"/>
    </row>
    <row r="4" spans="1:2" ht="15.75">
      <c r="A4" s="57"/>
      <c r="B4" s="2"/>
    </row>
    <row r="5" spans="1:2" ht="15.75">
      <c r="A5" s="58" t="s">
        <v>113</v>
      </c>
      <c r="B5" s="3"/>
    </row>
    <row r="7" spans="1:2" ht="15.75">
      <c r="A7" s="59" t="s">
        <v>116</v>
      </c>
      <c r="B7" s="3"/>
    </row>
    <row r="8" spans="1:2" ht="15.75">
      <c r="A8" s="59" t="s">
        <v>117</v>
      </c>
      <c r="B8" s="3"/>
    </row>
    <row r="9" spans="1:2" ht="15.75">
      <c r="A9" s="59" t="s">
        <v>118</v>
      </c>
      <c r="B9" s="3"/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&amp;LMarch 2000&amp;RIEEE P802.15 00/027r0   </oddHeader>
    <oddFooter>&amp;LSubmission&amp;C&amp;P&amp;RBruce Kraemer, Intersil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ht="15.75">
      <c r="C1" s="10" t="s">
        <v>105</v>
      </c>
    </row>
    <row r="2" ht="15.75">
      <c r="C2" s="10" t="s">
        <v>98</v>
      </c>
    </row>
    <row r="3" spans="1:7" ht="15.75">
      <c r="A3" s="1"/>
      <c r="B3" s="2"/>
      <c r="C3" s="11" t="s">
        <v>94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30</v>
      </c>
      <c r="C5" s="3" t="s">
        <v>1</v>
      </c>
      <c r="D5" s="3" t="s">
        <v>2</v>
      </c>
      <c r="E5" s="3" t="s">
        <v>99</v>
      </c>
      <c r="F5" s="4">
        <v>1</v>
      </c>
      <c r="G5" s="5">
        <f>TIME(15,30,0)</f>
        <v>0.6458333333333334</v>
      </c>
    </row>
    <row r="6" spans="1:7" ht="15">
      <c r="A6" s="3" t="s">
        <v>3</v>
      </c>
      <c r="B6" s="2" t="s">
        <v>30</v>
      </c>
      <c r="C6" s="3" t="s">
        <v>4</v>
      </c>
      <c r="D6" s="3" t="s">
        <v>2</v>
      </c>
      <c r="E6" s="3" t="s">
        <v>99</v>
      </c>
      <c r="F6" s="4">
        <v>4</v>
      </c>
      <c r="G6" s="5">
        <f>G5+TIME(0,F5,0)</f>
        <v>0.6465277777777778</v>
      </c>
    </row>
    <row r="7" spans="1:7" ht="15">
      <c r="A7" s="3">
        <v>3</v>
      </c>
      <c r="B7" s="2" t="s">
        <v>30</v>
      </c>
      <c r="C7" s="7" t="s">
        <v>100</v>
      </c>
      <c r="D7" s="3" t="s">
        <v>2</v>
      </c>
      <c r="E7" s="3" t="s">
        <v>32</v>
      </c>
      <c r="F7" s="4">
        <v>10</v>
      </c>
      <c r="G7" s="5">
        <f>G6+TIME(0,F6,0)</f>
        <v>0.6493055555555556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15" t="s">
        <v>33</v>
      </c>
      <c r="B9" s="3" t="s">
        <v>8</v>
      </c>
      <c r="C9" s="7" t="s">
        <v>17</v>
      </c>
      <c r="D9" s="3" t="s">
        <v>2</v>
      </c>
      <c r="E9" s="3" t="s">
        <v>99</v>
      </c>
      <c r="F9" s="4">
        <v>1</v>
      </c>
      <c r="G9" s="5">
        <f>G7+TIME(0,F7,0)</f>
        <v>0.65625</v>
      </c>
    </row>
    <row r="10" spans="1:7" ht="15">
      <c r="A10" s="15" t="s">
        <v>34</v>
      </c>
      <c r="B10" s="3" t="s">
        <v>8</v>
      </c>
      <c r="C10" s="9" t="s">
        <v>29</v>
      </c>
      <c r="D10" s="3" t="s">
        <v>2</v>
      </c>
      <c r="E10" s="3" t="s">
        <v>99</v>
      </c>
      <c r="F10" s="4">
        <v>1</v>
      </c>
      <c r="G10" s="5">
        <f>G9+TIME(0,F9,0)</f>
        <v>0.6569444444444444</v>
      </c>
    </row>
    <row r="11" spans="1:7" ht="15">
      <c r="A11" s="15" t="s">
        <v>96</v>
      </c>
      <c r="B11" s="3" t="s">
        <v>8</v>
      </c>
      <c r="C11" s="16" t="s">
        <v>27</v>
      </c>
      <c r="D11" s="3" t="s">
        <v>2</v>
      </c>
      <c r="E11" s="3" t="s">
        <v>99</v>
      </c>
      <c r="F11" s="4">
        <v>1</v>
      </c>
      <c r="G11" s="5">
        <f aca="true" t="shared" si="0" ref="G11:G17">G10+TIME(0,F10,0)</f>
        <v>0.6576388888888889</v>
      </c>
    </row>
    <row r="12" spans="1:7" ht="15">
      <c r="A12" s="15" t="s">
        <v>97</v>
      </c>
      <c r="B12" s="3" t="s">
        <v>8</v>
      </c>
      <c r="C12" s="2" t="s">
        <v>18</v>
      </c>
      <c r="D12" s="3" t="s">
        <v>2</v>
      </c>
      <c r="E12" s="3" t="s">
        <v>99</v>
      </c>
      <c r="F12" s="4">
        <v>1</v>
      </c>
      <c r="G12" s="5">
        <f t="shared" si="0"/>
        <v>0.6583333333333333</v>
      </c>
    </row>
    <row r="13" spans="1:7" ht="15">
      <c r="A13" s="15" t="s">
        <v>35</v>
      </c>
      <c r="B13" s="3" t="s">
        <v>7</v>
      </c>
      <c r="C13" s="25" t="s">
        <v>102</v>
      </c>
      <c r="D13" s="3" t="s">
        <v>2</v>
      </c>
      <c r="E13" s="3" t="s">
        <v>16</v>
      </c>
      <c r="F13" s="4">
        <v>1</v>
      </c>
      <c r="G13" s="5">
        <f t="shared" si="0"/>
        <v>0.6590277777777778</v>
      </c>
    </row>
    <row r="14" spans="1:7" ht="15">
      <c r="A14" s="15" t="s">
        <v>36</v>
      </c>
      <c r="B14" s="3" t="s">
        <v>8</v>
      </c>
      <c r="C14" s="24" t="s">
        <v>31</v>
      </c>
      <c r="D14" s="3" t="s">
        <v>2</v>
      </c>
      <c r="E14" s="3" t="s">
        <v>99</v>
      </c>
      <c r="F14" s="4">
        <v>1</v>
      </c>
      <c r="G14" s="5">
        <f>G13+TIME(0,F13,0)</f>
        <v>0.6597222222222222</v>
      </c>
    </row>
    <row r="15" spans="1:7" ht="15">
      <c r="A15" s="15" t="s">
        <v>37</v>
      </c>
      <c r="B15" s="3" t="s">
        <v>7</v>
      </c>
      <c r="C15" s="25" t="s">
        <v>101</v>
      </c>
      <c r="D15" s="3" t="s">
        <v>2</v>
      </c>
      <c r="E15" s="3" t="s">
        <v>99</v>
      </c>
      <c r="F15" s="4">
        <v>5</v>
      </c>
      <c r="G15" s="5">
        <f t="shared" si="0"/>
        <v>0.6604166666666667</v>
      </c>
    </row>
    <row r="16" spans="1:7" ht="15">
      <c r="A16" s="15" t="s">
        <v>38</v>
      </c>
      <c r="B16" s="3" t="s">
        <v>8</v>
      </c>
      <c r="C16" s="2" t="s">
        <v>28</v>
      </c>
      <c r="D16" s="3" t="s">
        <v>2</v>
      </c>
      <c r="E16" s="3" t="s">
        <v>99</v>
      </c>
      <c r="F16" s="4">
        <v>4</v>
      </c>
      <c r="G16" s="5">
        <f t="shared" si="0"/>
        <v>0.6638888888888889</v>
      </c>
    </row>
    <row r="17" spans="1:7" ht="15">
      <c r="A17" s="15" t="s">
        <v>39</v>
      </c>
      <c r="B17" s="3" t="s">
        <v>6</v>
      </c>
      <c r="C17" s="6" t="s">
        <v>19</v>
      </c>
      <c r="D17" s="3" t="s">
        <v>2</v>
      </c>
      <c r="E17" s="3" t="s">
        <v>99</v>
      </c>
      <c r="F17" s="4">
        <v>1</v>
      </c>
      <c r="G17" s="5">
        <f t="shared" si="0"/>
        <v>0.6666666666666666</v>
      </c>
    </row>
    <row r="18" spans="1:7" ht="15">
      <c r="A18" s="15"/>
      <c r="B18" s="3"/>
      <c r="C18" s="6"/>
      <c r="D18" s="3"/>
      <c r="E18" s="6"/>
      <c r="F18" s="4"/>
      <c r="G18" s="5"/>
    </row>
    <row r="19" spans="1:9" ht="15">
      <c r="A19" s="23" t="s">
        <v>103</v>
      </c>
      <c r="B19" s="20"/>
      <c r="C19" s="21"/>
      <c r="D19" s="20"/>
      <c r="E19" s="21"/>
      <c r="F19" s="22"/>
      <c r="G19" s="101"/>
      <c r="I19" s="17"/>
    </row>
    <row r="20" spans="1:9" ht="15">
      <c r="A20" s="23" t="s">
        <v>40</v>
      </c>
      <c r="B20" s="20" t="s">
        <v>8</v>
      </c>
      <c r="C20" s="102" t="s">
        <v>31</v>
      </c>
      <c r="D20" s="20" t="s">
        <v>2</v>
      </c>
      <c r="E20" s="21" t="s">
        <v>99</v>
      </c>
      <c r="F20" s="22">
        <v>5</v>
      </c>
      <c r="G20" s="101">
        <f>TIME(18,30,0)</f>
        <v>0.7708333333333334</v>
      </c>
      <c r="I20" s="17"/>
    </row>
    <row r="21" spans="1:7" ht="15">
      <c r="A21" s="23" t="s">
        <v>41</v>
      </c>
      <c r="B21" s="20" t="s">
        <v>8</v>
      </c>
      <c r="C21" s="104" t="s">
        <v>104</v>
      </c>
      <c r="D21" s="20" t="s">
        <v>2</v>
      </c>
      <c r="E21" s="21" t="s">
        <v>99</v>
      </c>
      <c r="F21" s="22">
        <v>75</v>
      </c>
      <c r="G21" s="101">
        <f>G20+TIME(0,F20,0)</f>
        <v>0.7743055555555556</v>
      </c>
    </row>
    <row r="22" spans="1:7" ht="15">
      <c r="A22" s="23" t="s">
        <v>42</v>
      </c>
      <c r="B22" s="20" t="s">
        <v>8</v>
      </c>
      <c r="C22" s="103" t="s">
        <v>28</v>
      </c>
      <c r="D22" s="20" t="s">
        <v>2</v>
      </c>
      <c r="E22" s="21" t="s">
        <v>99</v>
      </c>
      <c r="F22" s="22">
        <v>10</v>
      </c>
      <c r="G22" s="101">
        <f>G21+TIME(0,F21,0)</f>
        <v>0.826388888888889</v>
      </c>
    </row>
    <row r="23" spans="1:7" ht="15">
      <c r="A23" s="23" t="s">
        <v>119</v>
      </c>
      <c r="B23" s="20" t="s">
        <v>6</v>
      </c>
      <c r="C23" s="21" t="s">
        <v>19</v>
      </c>
      <c r="D23" s="20" t="s">
        <v>2</v>
      </c>
      <c r="E23" s="21" t="s">
        <v>99</v>
      </c>
      <c r="F23" s="22">
        <v>1</v>
      </c>
      <c r="G23" s="101">
        <f>G22+TIME(0,F22,0)</f>
        <v>0.8333333333333334</v>
      </c>
    </row>
    <row r="24" spans="1:7" ht="15">
      <c r="A24" s="15"/>
      <c r="B24" s="3"/>
      <c r="C24" s="6"/>
      <c r="D24" s="3"/>
      <c r="E24" s="2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2"/>
      <c r="F30" s="4"/>
      <c r="G30" s="5"/>
    </row>
    <row r="31" spans="1:7" ht="15">
      <c r="A31" s="8"/>
      <c r="B31" s="3"/>
      <c r="C31" s="2"/>
      <c r="D31" s="3"/>
      <c r="E31" s="2"/>
      <c r="F31" s="4"/>
      <c r="G31" s="5"/>
    </row>
    <row r="32" spans="1:7" ht="15">
      <c r="A32" s="8"/>
      <c r="B32" s="3"/>
      <c r="C32" s="2"/>
      <c r="D32" s="3"/>
      <c r="E32" s="2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2"/>
      <c r="D43" s="3"/>
      <c r="E43" s="2"/>
      <c r="F43" s="4"/>
      <c r="G43" s="5"/>
    </row>
    <row r="44" spans="1:7" ht="15">
      <c r="A44" s="8"/>
      <c r="B44" s="3" t="s">
        <v>9</v>
      </c>
      <c r="C44" s="2" t="s">
        <v>10</v>
      </c>
      <c r="D44" s="3" t="s">
        <v>9</v>
      </c>
      <c r="E44" s="2"/>
      <c r="F44" s="4"/>
      <c r="G44" s="5"/>
    </row>
    <row r="45" spans="1:7" ht="15">
      <c r="A45" s="8" t="s">
        <v>9</v>
      </c>
      <c r="B45" s="2"/>
      <c r="C45" s="2" t="s">
        <v>11</v>
      </c>
      <c r="D45" s="2"/>
      <c r="F45" s="4" t="s">
        <v>9</v>
      </c>
      <c r="G45" s="5" t="s">
        <v>9</v>
      </c>
    </row>
    <row r="46" spans="1:4" ht="15">
      <c r="A46" s="3"/>
      <c r="B46" s="2"/>
      <c r="C46" s="2"/>
      <c r="D46" s="2"/>
    </row>
    <row r="47" spans="1:3" ht="15">
      <c r="A47" s="3" t="s">
        <v>12</v>
      </c>
      <c r="B47" s="2"/>
      <c r="C47" s="2"/>
    </row>
    <row r="48" spans="1:3" ht="15">
      <c r="A48" s="3" t="s">
        <v>13</v>
      </c>
      <c r="B48" s="2"/>
      <c r="C48" s="2"/>
    </row>
    <row r="49" spans="1:3" ht="15">
      <c r="A49" s="3" t="s">
        <v>14</v>
      </c>
      <c r="B49" s="2"/>
      <c r="C49" s="2"/>
    </row>
    <row r="50" ht="15">
      <c r="A50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2000&amp;RIEEE P802.15 00/027r0</oddHeader>
    <oddFooter>&amp;LSubmission&amp;C&amp;P&amp;RBruce Kraemer, Intersil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42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1.59765625" style="0" bestFit="1" customWidth="1"/>
    <col min="5" max="5" width="11.3984375" style="0" bestFit="1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105</v>
      </c>
      <c r="D1" s="2"/>
      <c r="E1" s="2"/>
      <c r="F1" s="2"/>
      <c r="G1" s="2"/>
    </row>
    <row r="2" spans="1:7" ht="15.75">
      <c r="A2" s="2"/>
      <c r="B2" s="2"/>
      <c r="C2" s="10" t="s">
        <v>106</v>
      </c>
      <c r="D2" s="2"/>
      <c r="E2" s="2"/>
      <c r="F2" s="2"/>
      <c r="G2" s="2"/>
    </row>
    <row r="3" spans="1:7" ht="15.75">
      <c r="A3" s="2"/>
      <c r="B3" s="2"/>
      <c r="C3" s="11" t="s">
        <v>94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30</v>
      </c>
      <c r="C5" s="3" t="s">
        <v>1</v>
      </c>
      <c r="D5" s="3" t="s">
        <v>2</v>
      </c>
      <c r="E5" s="3" t="s">
        <v>99</v>
      </c>
      <c r="F5" s="4">
        <v>1</v>
      </c>
      <c r="G5" s="5">
        <f>TIME(10,30,0)</f>
        <v>0.4375</v>
      </c>
    </row>
    <row r="6" spans="1:7" ht="15">
      <c r="A6" s="3" t="s">
        <v>3</v>
      </c>
      <c r="B6" s="2" t="s">
        <v>30</v>
      </c>
      <c r="C6" s="3" t="s">
        <v>4</v>
      </c>
      <c r="D6" s="3" t="s">
        <v>2</v>
      </c>
      <c r="E6" s="3" t="s">
        <v>99</v>
      </c>
      <c r="F6" s="4">
        <v>4</v>
      </c>
      <c r="G6" s="5">
        <f>G5+TIME(0,F5,0)</f>
        <v>0.43819444444444444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20</v>
      </c>
      <c r="B8" s="3" t="s">
        <v>8</v>
      </c>
      <c r="C8" s="9" t="s">
        <v>31</v>
      </c>
      <c r="D8" s="3" t="s">
        <v>2</v>
      </c>
      <c r="E8" s="3" t="s">
        <v>99</v>
      </c>
      <c r="F8" s="4">
        <v>10</v>
      </c>
      <c r="G8" s="5">
        <f>G6+TIME(0,F6,0)</f>
        <v>0.4409722222222222</v>
      </c>
    </row>
    <row r="9" spans="1:7" s="14" customFormat="1" ht="15">
      <c r="A9" s="105" t="s">
        <v>21</v>
      </c>
      <c r="B9" s="13" t="s">
        <v>7</v>
      </c>
      <c r="C9" s="100" t="s">
        <v>107</v>
      </c>
      <c r="D9" s="13" t="s">
        <v>2</v>
      </c>
      <c r="E9" s="6" t="s">
        <v>108</v>
      </c>
      <c r="F9" s="4">
        <v>30</v>
      </c>
      <c r="G9" s="5">
        <f>G8+TIME(0,F8,0)</f>
        <v>0.44791666666666663</v>
      </c>
    </row>
    <row r="10" spans="1:7" s="14" customFormat="1" ht="15">
      <c r="A10" s="105" t="s">
        <v>22</v>
      </c>
      <c r="B10" s="13" t="s">
        <v>7</v>
      </c>
      <c r="C10" s="100" t="s">
        <v>109</v>
      </c>
      <c r="D10" s="13" t="s">
        <v>2</v>
      </c>
      <c r="E10" s="6" t="s">
        <v>110</v>
      </c>
      <c r="F10" s="4">
        <v>30</v>
      </c>
      <c r="G10" s="5">
        <f>G9+TIME(0,F9,0)</f>
        <v>0.46874999999999994</v>
      </c>
    </row>
    <row r="11" spans="1:7" ht="15">
      <c r="A11" s="8" t="s">
        <v>23</v>
      </c>
      <c r="B11" s="3" t="s">
        <v>7</v>
      </c>
      <c r="C11" s="9" t="s">
        <v>111</v>
      </c>
      <c r="D11" s="3" t="s">
        <v>2</v>
      </c>
      <c r="E11" s="3" t="s">
        <v>99</v>
      </c>
      <c r="F11" s="4">
        <v>5</v>
      </c>
      <c r="G11" s="5">
        <f>G10+TIME(0,F10,0)</f>
        <v>0.48958333333333326</v>
      </c>
    </row>
    <row r="12" spans="1:7" ht="15">
      <c r="A12" s="8" t="s">
        <v>24</v>
      </c>
      <c r="B12" s="3" t="s">
        <v>6</v>
      </c>
      <c r="C12" s="9" t="s">
        <v>112</v>
      </c>
      <c r="D12" s="3" t="s">
        <v>2</v>
      </c>
      <c r="E12" s="3" t="s">
        <v>99</v>
      </c>
      <c r="F12" s="4">
        <v>4</v>
      </c>
      <c r="G12" s="5">
        <f>G11+TIME(0,F11,0)</f>
        <v>0.49305555555555547</v>
      </c>
    </row>
    <row r="13" spans="1:7" ht="15">
      <c r="A13" s="8" t="s">
        <v>25</v>
      </c>
      <c r="B13" s="3" t="s">
        <v>8</v>
      </c>
      <c r="C13" s="2" t="s">
        <v>28</v>
      </c>
      <c r="D13" s="3" t="s">
        <v>2</v>
      </c>
      <c r="E13" s="3" t="s">
        <v>99</v>
      </c>
      <c r="F13" s="4">
        <v>1</v>
      </c>
      <c r="G13" s="5">
        <f>G12+TIME(0,F12,0)</f>
        <v>0.49583333333333324</v>
      </c>
    </row>
    <row r="14" spans="1:7" ht="15">
      <c r="A14" s="8" t="s">
        <v>26</v>
      </c>
      <c r="B14" s="3" t="s">
        <v>6</v>
      </c>
      <c r="C14" s="6" t="s">
        <v>19</v>
      </c>
      <c r="D14" s="3" t="s">
        <v>2</v>
      </c>
      <c r="E14" s="3" t="s">
        <v>99</v>
      </c>
      <c r="F14" s="4">
        <v>1</v>
      </c>
      <c r="G14" s="5">
        <f>G13+TIME(0,F13,0)</f>
        <v>0.4965277777777777</v>
      </c>
    </row>
    <row r="15" spans="1:7" ht="15">
      <c r="A15" s="15"/>
      <c r="B15" s="3"/>
      <c r="C15" s="25"/>
      <c r="D15" s="3"/>
      <c r="E15" s="6"/>
      <c r="F15" s="4"/>
      <c r="G15" s="5"/>
    </row>
    <row r="16" spans="1:7" ht="15">
      <c r="A16" s="15"/>
      <c r="B16" s="3"/>
      <c r="C16" s="9"/>
      <c r="D16" s="3"/>
      <c r="E16" s="6"/>
      <c r="F16" s="4"/>
      <c r="G16" s="5"/>
    </row>
    <row r="17" spans="1:7" ht="15">
      <c r="A17" s="15"/>
      <c r="B17" s="3"/>
      <c r="C17" s="2"/>
      <c r="D17" s="3"/>
      <c r="E17" s="6"/>
      <c r="F17" s="4"/>
      <c r="G17" s="5"/>
    </row>
    <row r="18" spans="1:7" ht="15">
      <c r="A18" s="15"/>
      <c r="B18" s="3"/>
      <c r="C18" s="6"/>
      <c r="D18" s="3"/>
      <c r="E18" s="6"/>
      <c r="F18" s="4"/>
      <c r="G18" s="5"/>
    </row>
    <row r="19" spans="1:7" ht="15">
      <c r="A19" s="8"/>
      <c r="B19" s="3"/>
      <c r="C19" s="6"/>
      <c r="D19" s="3"/>
      <c r="E19" s="6"/>
      <c r="F19" s="4"/>
      <c r="G19" s="5"/>
    </row>
    <row r="20" spans="1:7" ht="15">
      <c r="A20" s="15"/>
      <c r="B20" s="3"/>
      <c r="C20" s="6"/>
      <c r="D20" s="3"/>
      <c r="E20" s="6"/>
      <c r="F20" s="4"/>
      <c r="G20" s="5"/>
    </row>
    <row r="21" spans="1:7" ht="15">
      <c r="A21" s="15"/>
      <c r="B21" s="3"/>
      <c r="C21" s="9"/>
      <c r="D21" s="3"/>
      <c r="E21" s="6"/>
      <c r="F21" s="4"/>
      <c r="G21" s="5"/>
    </row>
    <row r="22" spans="1:7" ht="15">
      <c r="A22" s="15"/>
      <c r="B22" s="3"/>
      <c r="C22" s="25"/>
      <c r="D22" s="3"/>
      <c r="E22" s="6"/>
      <c r="F22" s="4"/>
      <c r="G22" s="5"/>
    </row>
    <row r="23" spans="1:7" ht="15">
      <c r="A23" s="15"/>
      <c r="B23" s="3"/>
      <c r="C23" s="2"/>
      <c r="D23" s="3"/>
      <c r="E23" s="6"/>
      <c r="F23" s="4"/>
      <c r="G23" s="5"/>
    </row>
    <row r="24" spans="1:7" ht="15">
      <c r="A24" s="15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2"/>
      <c r="D30" s="3"/>
      <c r="E30" s="6"/>
      <c r="F30" s="4"/>
      <c r="G30" s="5"/>
    </row>
    <row r="31" spans="1:7" ht="15">
      <c r="A31" s="8"/>
      <c r="B31" s="3"/>
      <c r="C31" s="2"/>
      <c r="D31" s="3"/>
      <c r="E31" s="2"/>
      <c r="F31" s="4"/>
      <c r="G31" s="5"/>
    </row>
    <row r="32" spans="1:7" ht="15">
      <c r="A32" s="8"/>
      <c r="B32" s="3"/>
      <c r="C32" s="6"/>
      <c r="D32" s="3"/>
      <c r="E32" s="2"/>
      <c r="F32" s="4"/>
      <c r="G32" s="5"/>
    </row>
    <row r="33" spans="1:7" ht="15">
      <c r="A33" s="8"/>
      <c r="B33" s="3"/>
      <c r="C33" s="6"/>
      <c r="D33" s="3"/>
      <c r="E33" s="2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 t="s">
        <v>9</v>
      </c>
      <c r="C35" s="2" t="s">
        <v>10</v>
      </c>
      <c r="D35" s="3"/>
      <c r="E35" s="6"/>
      <c r="F35" s="4"/>
      <c r="G35" s="5"/>
    </row>
    <row r="36" spans="1:7" ht="15">
      <c r="A36" s="8"/>
      <c r="B36" s="2"/>
      <c r="C36" s="2" t="s">
        <v>11</v>
      </c>
      <c r="D36" s="3"/>
      <c r="E36" s="6"/>
      <c r="F36" s="4"/>
      <c r="G36" s="5"/>
    </row>
    <row r="37" spans="1:7" ht="15">
      <c r="A37" s="8" t="s">
        <v>9</v>
      </c>
      <c r="B37" s="2"/>
      <c r="C37" s="2"/>
      <c r="D37" s="3" t="s">
        <v>9</v>
      </c>
      <c r="E37" s="2"/>
      <c r="F37" s="4" t="s">
        <v>9</v>
      </c>
      <c r="G37" s="5" t="s">
        <v>9</v>
      </c>
    </row>
    <row r="38" spans="1:4" ht="15">
      <c r="A38" s="3"/>
      <c r="B38" s="2"/>
      <c r="C38" s="2"/>
      <c r="D38" s="2"/>
    </row>
    <row r="39" spans="1:4" ht="15">
      <c r="A39" s="3" t="s">
        <v>12</v>
      </c>
      <c r="B39" s="2"/>
      <c r="C39" s="2"/>
      <c r="D39" s="2"/>
    </row>
    <row r="40" spans="1:3" ht="15">
      <c r="A40" s="3" t="s">
        <v>13</v>
      </c>
      <c r="B40" s="2"/>
      <c r="C40" s="2"/>
    </row>
    <row r="41" ht="15">
      <c r="A41" s="3" t="s">
        <v>14</v>
      </c>
    </row>
    <row r="42" ht="15">
      <c r="A42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&amp;LMarch 2000&amp;RIEEE P802.15 00/027r0</oddHeader>
    <oddFooter>&amp;LSubmission&amp;C&amp;P&amp;RBruce Kraemer, Intersil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Mar00</dc:subject>
  <dc:creator>Ian Gifford</dc:creator>
  <cp:keywords/>
  <dc:description>Ian Gifford, M/A-COM</dc:description>
  <cp:lastModifiedBy>Ian C. Gifford</cp:lastModifiedBy>
  <cp:lastPrinted>2000-01-27T04:20:49Z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