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<sst xmlns="http://schemas.openxmlformats.org/spreadsheetml/2006/main" count="267" uniqueCount="105">
  <si>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</si>
  <si>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</si>
  <si>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</si>
  <si>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</si>
  <si>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</si>
  <si>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</si>
  <si>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</si>
  <si>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</si>
  <si>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</si>
  <si>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</si>
  <si>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</si>
  <si>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</si>
  <si>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</si>
  <si>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</si>
  <si>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</si>
  <si>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</si>
  <si>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</si>
  <si>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</si>
  <si>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</si>
  <si>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</si>
  <si>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</si>
  <si>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802.15 WG Opening</t>
  </si>
  <si>
    <t>10:00-10:30</t>
  </si>
  <si>
    <t>Break</t>
  </si>
  <si>
    <t>10:30-12:00</t>
  </si>
  <si>
    <t>12:00-13:00</t>
  </si>
  <si>
    <t>Lunch</t>
  </si>
  <si>
    <t>15:00-15:30</t>
  </si>
  <si>
    <t>17:00-18:30</t>
  </si>
  <si>
    <t>Dinner</t>
  </si>
  <si>
    <t>18:30-20:00</t>
  </si>
  <si>
    <t>Social</t>
  </si>
  <si>
    <t>20:00-21:30</t>
  </si>
  <si>
    <t>TG2</t>
  </si>
  <si>
    <t>TG1</t>
  </si>
  <si>
    <t>MC</t>
  </si>
  <si>
    <t>08:00-10:00</t>
  </si>
  <si>
    <t>WG = Working Group</t>
  </si>
  <si>
    <t>TG1 = Task Group 1 WPAN or Bluetooth Derivation</t>
  </si>
  <si>
    <t>Legend:</t>
  </si>
  <si>
    <t>MC = Marketing Committee</t>
  </si>
  <si>
    <t>Joint</t>
  </si>
  <si>
    <t>07:00-08:00</t>
  </si>
  <si>
    <t>AC</t>
  </si>
  <si>
    <t>AC = Advisory Core (of the WG)</t>
  </si>
  <si>
    <t>Joint = Joint Meeting of the 802.11 &amp; 802.15 WGs</t>
  </si>
  <si>
    <t>15:30-16:00</t>
  </si>
  <si>
    <t>Start Time</t>
  </si>
  <si>
    <t xml:space="preserve">DT </t>
  </si>
  <si>
    <t>13:00-15:00</t>
  </si>
  <si>
    <t>BREAK</t>
  </si>
  <si>
    <t>SHELLHAMMER</t>
  </si>
  <si>
    <t>3.</t>
  </si>
  <si>
    <t>4.</t>
  </si>
  <si>
    <t>GOLMIE</t>
  </si>
  <si>
    <t>ALL</t>
  </si>
  <si>
    <t>TG2 PERFORMANCE METRICS</t>
  </si>
  <si>
    <t>5.</t>
  </si>
  <si>
    <t>6.</t>
  </si>
  <si>
    <t>DYDYK</t>
  </si>
  <si>
    <t>AGENDA  - IEEE 802.15 TG2 MEETING</t>
  </si>
  <si>
    <t>LANSFORD</t>
  </si>
  <si>
    <t>NEXT STEPS AND ACTION ITEMS</t>
  </si>
  <si>
    <t>7.</t>
  </si>
  <si>
    <t>8.</t>
  </si>
  <si>
    <t>REVIEW MINUTES FROM LAST MEETING</t>
  </si>
  <si>
    <t>TG3</t>
  </si>
  <si>
    <t>16:00-17:00</t>
  </si>
  <si>
    <t>802.15 WG Close</t>
  </si>
  <si>
    <t>TG2 = Task Group 2 WPAN to WLAN Coexistence</t>
  </si>
  <si>
    <t>TG3 = Task Group WPAN-HR (High Rate) SG</t>
  </si>
  <si>
    <t>TG2 Graphic</t>
  </si>
  <si>
    <t xml:space="preserve"> 515 Madison Street Seattle, WA 98104, USA </t>
  </si>
  <si>
    <t>Renaissance Madison Hotel</t>
  </si>
  <si>
    <t>May 8-11, 2000</t>
  </si>
  <si>
    <t>Agree on Perfomance Metrics</t>
  </si>
  <si>
    <t>Presentations on PHY Layer Model</t>
  </si>
  <si>
    <t>Presentations on MAC Layer Model</t>
  </si>
  <si>
    <t>Present an Outline of the Recommended Practice</t>
  </si>
  <si>
    <t>Tutorial on the development of an IEEE Standard</t>
  </si>
  <si>
    <t>Update Project Plan</t>
  </si>
  <si>
    <t xml:space="preserve">Monday, May 8, 2000 </t>
  </si>
  <si>
    <t>MARQUES</t>
  </si>
  <si>
    <t>MAC SIMULATOR UPDATE</t>
  </si>
  <si>
    <t>2</t>
  </si>
  <si>
    <t>3</t>
  </si>
  <si>
    <t>PHY LEVEL MODEL UPDATE</t>
  </si>
  <si>
    <t>SYSTEM-VIEW BLUETOOTH SIMULATION</t>
  </si>
  <si>
    <t xml:space="preserve">Tuesday, May 9, 2000 </t>
  </si>
  <si>
    <t xml:space="preserve">Wednesday, May 10, 2000 </t>
  </si>
  <si>
    <t>TUTORIAL ON DEVELOPMENT OF A STANDARD</t>
  </si>
  <si>
    <t>SIEP</t>
  </si>
  <si>
    <t>MCGLYNN</t>
  </si>
  <si>
    <t xml:space="preserve">Thursday, May 11, 2000 </t>
  </si>
  <si>
    <t>SIGNAL-TO-INTERFEENCE OF BT ON 11Mbps</t>
  </si>
  <si>
    <t>VOLTZ</t>
  </si>
  <si>
    <t>INTERFERENCE OF BT AND RFID</t>
  </si>
  <si>
    <t>WILSON</t>
  </si>
  <si>
    <t>COEXISTENCE PRESENTATION</t>
  </si>
  <si>
    <t>COEXISTENCE DISCUSSIONS</t>
  </si>
  <si>
    <t xml:space="preserve">515 Madison Street Seattle, WA 98104, USA </t>
  </si>
  <si>
    <t>SIZER</t>
  </si>
  <si>
    <t>BLUETOOTH SIG COEXISTENCE ACTIVITIES</t>
  </si>
  <si>
    <t>PER OF WLAN IN PRESENCE OF BLUETOOTH</t>
  </si>
  <si>
    <t>OUTLINE OF TG2 RECOMMENDED PRACTICE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</si>
</sst>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"/>
      <family val="3"/>
    </font>
    <font>
      <b/>
      <sz val="12"/>
      <color indexed="10"/>
      <name val="Courier"/>
      <family val="3"/>
    </font>
    <font>
      <b/>
      <sz val="10"/>
      <color indexed="12"/>
      <name val="Arial"/>
      <family val="2"/>
    </font>
    <font>
      <b/>
      <sz val="12"/>
      <color indexed="12"/>
      <name val="Courier"/>
      <family val="3"/>
    </font>
    <font>
      <sz val="12"/>
      <color indexed="12"/>
      <name val="Courier"/>
      <family val="0"/>
    </font>
    <font>
      <b/>
      <sz val="12"/>
      <color indexed="52"/>
      <name val="Courier"/>
      <family val="3"/>
    </font>
    <font>
      <sz val="12"/>
      <color indexed="52"/>
      <name val="Courier"/>
      <family val="3"/>
    </font>
    <font>
      <sz val="12"/>
      <color indexed="10"/>
      <name val="Courier"/>
      <family val="3"/>
    </font>
    <font>
      <b/>
      <sz val="12"/>
      <color indexed="50"/>
      <name val="Courier"/>
      <family val="3"/>
    </font>
    <font>
      <sz val="12"/>
      <color indexed="50"/>
      <name val="Courier"/>
      <family val="3"/>
    </font>
    <font>
      <b/>
      <sz val="12"/>
      <color indexed="14"/>
      <name val="Courier"/>
      <family val="3"/>
    </font>
    <font>
      <sz val="12"/>
      <color indexed="14"/>
      <name val="Courier"/>
      <family val="3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name val="Comic Sans MS"/>
      <family val="4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Border="1" applyAlignment="1">
      <alignment/>
    </xf>
    <xf numFmtId="164" fontId="6" fillId="0" borderId="0" xfId="0" applyFont="1" applyAlignment="1" quotePrefix="1">
      <alignment horizontal="left" indent="1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 quotePrefix="1">
      <alignment horizontal="left"/>
    </xf>
    <xf numFmtId="164" fontId="9" fillId="0" borderId="0" xfId="0" applyFont="1" applyBorder="1" applyAlignment="1" quotePrefix="1">
      <alignment horizontal="left"/>
    </xf>
    <xf numFmtId="164" fontId="8" fillId="0" borderId="0" xfId="0" applyFont="1" applyAlignment="1" quotePrefix="1">
      <alignment horizontal="left" vertical="top"/>
    </xf>
    <xf numFmtId="164" fontId="7" fillId="0" borderId="0" xfId="0" applyNumberFormat="1" applyFont="1" applyFill="1" applyAlignment="1" applyProtection="1">
      <alignment horizontal="center"/>
      <protection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horizontal="center"/>
    </xf>
    <xf numFmtId="164" fontId="23" fillId="0" borderId="2" xfId="0" applyFont="1" applyBorder="1" applyAlignment="1">
      <alignment horizontal="center"/>
    </xf>
    <xf numFmtId="164" fontId="23" fillId="0" borderId="3" xfId="0" applyFont="1" applyBorder="1" applyAlignment="1">
      <alignment horizontal="center" wrapText="1"/>
    </xf>
    <xf numFmtId="164" fontId="23" fillId="0" borderId="4" xfId="0" applyFont="1" applyBorder="1" applyAlignment="1">
      <alignment horizontal="center" wrapText="1"/>
    </xf>
    <xf numFmtId="164" fontId="23" fillId="0" borderId="2" xfId="0" applyFont="1" applyBorder="1" applyAlignment="1" quotePrefix="1">
      <alignment horizontal="center" wrapText="1"/>
    </xf>
    <xf numFmtId="164" fontId="24" fillId="0" borderId="4" xfId="0" applyFont="1" applyBorder="1" applyAlignment="1">
      <alignment horizontal="center" wrapText="1"/>
    </xf>
    <xf numFmtId="164" fontId="23" fillId="0" borderId="2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 wrapText="1"/>
    </xf>
    <xf numFmtId="164" fontId="12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" fillId="0" borderId="0" xfId="0" applyFont="1" applyBorder="1" applyAlignment="1" quotePrefix="1">
      <alignment horizontal="left"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5" fillId="0" borderId="0" xfId="0" applyFont="1" applyAlignment="1">
      <alignment/>
    </xf>
    <xf numFmtId="164" fontId="23" fillId="0" borderId="0" xfId="0" applyFont="1" applyAlignment="1" quotePrefix="1">
      <alignment horizontal="left" vertical="top"/>
    </xf>
    <xf numFmtId="164" fontId="23" fillId="0" borderId="0" xfId="0" applyFont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Alignment="1">
      <alignment/>
    </xf>
    <xf numFmtId="164" fontId="24" fillId="0" borderId="0" xfId="0" applyFont="1" applyAlignment="1" quotePrefix="1">
      <alignment horizontal="left" vertical="top"/>
    </xf>
    <xf numFmtId="164" fontId="23" fillId="0" borderId="1" xfId="0" applyFont="1" applyBorder="1" applyAlignment="1">
      <alignment horizontal="center" wrapText="1"/>
    </xf>
    <xf numFmtId="164" fontId="8" fillId="0" borderId="0" xfId="0" applyFont="1" applyAlignment="1">
      <alignment/>
    </xf>
    <xf numFmtId="0" fontId="27" fillId="0" borderId="0" xfId="0" applyNumberFormat="1" applyFont="1" applyAlignment="1" quotePrefix="1">
      <alignment horizontal="left" vertical="top"/>
    </xf>
    <xf numFmtId="164" fontId="27" fillId="0" borderId="0" xfId="0" applyFont="1" applyAlignment="1">
      <alignment/>
    </xf>
    <xf numFmtId="0" fontId="2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horizontal="left"/>
    </xf>
    <xf numFmtId="164" fontId="23" fillId="0" borderId="5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4" fillId="0" borderId="8" xfId="0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23" fillId="0" borderId="8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3" fillId="0" borderId="9" xfId="0" applyFont="1" applyBorder="1" applyAlignment="1">
      <alignment horizontal="center" wrapText="1"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Border="1" applyAlignment="1" quotePrefix="1">
      <alignment horizontal="center" wrapText="1"/>
    </xf>
    <xf numFmtId="164" fontId="23" fillId="0" borderId="5" xfId="0" applyFont="1" applyBorder="1" applyAlignment="1">
      <alignment horizontal="center" wrapText="1"/>
    </xf>
    <xf numFmtId="164" fontId="23" fillId="0" borderId="6" xfId="0" applyFont="1" applyBorder="1" applyAlignment="1">
      <alignment horizontal="center" wrapText="1"/>
    </xf>
    <xf numFmtId="164" fontId="24" fillId="0" borderId="9" xfId="0" applyFont="1" applyBorder="1" applyAlignment="1">
      <alignment horizontal="center" wrapText="1"/>
    </xf>
    <xf numFmtId="164" fontId="24" fillId="0" borderId="10" xfId="0" applyFont="1" applyBorder="1" applyAlignment="1" quotePrefix="1">
      <alignment horizontal="center" wrapText="1"/>
    </xf>
    <xf numFmtId="164" fontId="23" fillId="0" borderId="9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3" fillId="0" borderId="9" xfId="0" applyFont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25" zoomScaleNormal="125" workbookViewId="0" topLeftCell="A1">
      <selection activeCell="G1" sqref="G1"/>
    </sheetView>
  </sheetViews>
  <sheetFormatPr defaultColWidth="8.796875" defaultRowHeight="15"/>
  <cols>
    <col min="1" max="1" width="13.796875" style="0" customWidth="1"/>
    <col min="2" max="9" width="7.796875" style="0" customWidth="1"/>
  </cols>
  <sheetData>
    <row r="1" spans="1:17" s="58" customFormat="1" ht="22.5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62" customFormat="1" ht="18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1"/>
      <c r="P2" s="61"/>
      <c r="Q2" s="61"/>
    </row>
    <row r="3" spans="1:17" s="62" customFormat="1" ht="18">
      <c r="A3" s="59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61"/>
      <c r="O3" s="61"/>
      <c r="P3" s="61"/>
      <c r="Q3" s="61"/>
    </row>
    <row r="4" spans="1:17" s="62" customFormat="1" ht="18">
      <c r="A4" s="63" t="s">
        <v>74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61"/>
      <c r="M4" s="61"/>
      <c r="N4" s="61"/>
      <c r="O4" s="61"/>
      <c r="P4" s="61"/>
      <c r="Q4" s="61"/>
    </row>
    <row r="5" spans="1:17" s="16" customFormat="1" ht="15.75">
      <c r="A5" s="17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</row>
    <row r="6" spans="1:17" s="16" customFormat="1" ht="18">
      <c r="A6" s="33" t="s">
        <v>16</v>
      </c>
      <c r="B6" s="78" t="s">
        <v>17</v>
      </c>
      <c r="C6" s="79"/>
      <c r="D6" s="78" t="s">
        <v>18</v>
      </c>
      <c r="E6" s="79"/>
      <c r="F6" s="78" t="s">
        <v>19</v>
      </c>
      <c r="G6" s="79"/>
      <c r="H6" s="78" t="s">
        <v>20</v>
      </c>
      <c r="I6" s="79"/>
      <c r="J6" s="14"/>
      <c r="K6" s="15"/>
      <c r="L6" s="15"/>
      <c r="M6" s="15"/>
      <c r="N6" s="15"/>
      <c r="O6" s="15"/>
      <c r="P6" s="15"/>
      <c r="Q6" s="15"/>
    </row>
    <row r="7" spans="1:17" s="16" customFormat="1" ht="20.25" customHeight="1">
      <c r="A7" s="34" t="s">
        <v>42</v>
      </c>
      <c r="B7" s="85" t="s">
        <v>43</v>
      </c>
      <c r="C7" s="86"/>
      <c r="D7" s="35"/>
      <c r="E7" s="36"/>
      <c r="F7" s="35"/>
      <c r="G7" s="36"/>
      <c r="H7" s="78" t="s">
        <v>43</v>
      </c>
      <c r="I7" s="79"/>
      <c r="J7" s="14"/>
      <c r="K7" s="15"/>
      <c r="L7" s="15"/>
      <c r="M7" s="15"/>
      <c r="N7" s="15"/>
      <c r="O7" s="15"/>
      <c r="P7" s="15"/>
      <c r="Q7" s="15"/>
    </row>
    <row r="8" spans="1:17" s="16" customFormat="1" ht="42.75" customHeight="1">
      <c r="A8" s="37" t="s">
        <v>36</v>
      </c>
      <c r="B8" s="87" t="s">
        <v>21</v>
      </c>
      <c r="C8" s="80"/>
      <c r="D8" s="36" t="s">
        <v>34</v>
      </c>
      <c r="E8" s="36" t="s">
        <v>66</v>
      </c>
      <c r="F8" s="36" t="s">
        <v>34</v>
      </c>
      <c r="G8" s="38" t="s">
        <v>33</v>
      </c>
      <c r="H8" s="36" t="s">
        <v>34</v>
      </c>
      <c r="I8" s="36" t="s">
        <v>66</v>
      </c>
      <c r="J8" s="14"/>
      <c r="K8" s="15"/>
      <c r="L8" s="15"/>
      <c r="M8" s="15"/>
      <c r="N8" s="15"/>
      <c r="O8" s="15"/>
      <c r="P8" s="15"/>
      <c r="Q8" s="15"/>
    </row>
    <row r="9" spans="1:17" s="16" customFormat="1" ht="18">
      <c r="A9" s="39" t="s">
        <v>22</v>
      </c>
      <c r="B9" s="78" t="s">
        <v>23</v>
      </c>
      <c r="C9" s="79"/>
      <c r="D9" s="78" t="s">
        <v>23</v>
      </c>
      <c r="E9" s="79"/>
      <c r="F9" s="78" t="s">
        <v>23</v>
      </c>
      <c r="G9" s="79"/>
      <c r="H9" s="78" t="s">
        <v>23</v>
      </c>
      <c r="I9" s="79"/>
      <c r="J9" s="14"/>
      <c r="K9" s="15"/>
      <c r="L9" s="15"/>
      <c r="M9" s="15"/>
      <c r="N9" s="15"/>
      <c r="O9" s="15"/>
      <c r="P9" s="15"/>
      <c r="Q9" s="15"/>
    </row>
    <row r="10" spans="1:17" s="16" customFormat="1" ht="18">
      <c r="A10" s="39" t="s">
        <v>24</v>
      </c>
      <c r="B10" s="83" t="s">
        <v>33</v>
      </c>
      <c r="C10" s="84"/>
      <c r="D10" s="36" t="s">
        <v>34</v>
      </c>
      <c r="E10" s="36" t="s">
        <v>66</v>
      </c>
      <c r="F10" s="36" t="s">
        <v>34</v>
      </c>
      <c r="G10" s="36" t="s">
        <v>66</v>
      </c>
      <c r="H10" s="36" t="s">
        <v>34</v>
      </c>
      <c r="I10" s="36" t="s">
        <v>66</v>
      </c>
      <c r="J10" s="14"/>
      <c r="K10" s="15"/>
      <c r="L10" s="15"/>
      <c r="M10" s="15"/>
      <c r="N10" s="15"/>
      <c r="O10" s="15"/>
      <c r="P10" s="15"/>
      <c r="Q10" s="15"/>
    </row>
    <row r="11" spans="1:17" s="16" customFormat="1" ht="18">
      <c r="A11" s="39" t="s">
        <v>25</v>
      </c>
      <c r="B11" s="78" t="s">
        <v>26</v>
      </c>
      <c r="C11" s="79"/>
      <c r="D11" s="78" t="s">
        <v>26</v>
      </c>
      <c r="E11" s="79"/>
      <c r="F11" s="78" t="s">
        <v>26</v>
      </c>
      <c r="G11" s="79"/>
      <c r="H11" s="78" t="s">
        <v>26</v>
      </c>
      <c r="I11" s="79"/>
      <c r="J11" s="14"/>
      <c r="K11" s="15"/>
      <c r="L11" s="15"/>
      <c r="M11" s="15"/>
      <c r="N11" s="15"/>
      <c r="O11" s="15"/>
      <c r="P11" s="15"/>
      <c r="Q11" s="15"/>
    </row>
    <row r="12" spans="1:17" s="16" customFormat="1" ht="18">
      <c r="A12" s="39" t="s">
        <v>49</v>
      </c>
      <c r="B12" s="78" t="s">
        <v>66</v>
      </c>
      <c r="C12" s="80"/>
      <c r="D12" s="64" t="s">
        <v>34</v>
      </c>
      <c r="E12" s="38" t="s">
        <v>33</v>
      </c>
      <c r="F12" s="78" t="s">
        <v>41</v>
      </c>
      <c r="G12" s="79"/>
      <c r="H12" s="36" t="s">
        <v>34</v>
      </c>
      <c r="I12" s="38" t="s">
        <v>33</v>
      </c>
      <c r="J12" s="14"/>
      <c r="K12" s="15"/>
      <c r="L12" s="15"/>
      <c r="M12" s="15"/>
      <c r="N12" s="15"/>
      <c r="O12" s="15"/>
      <c r="P12" s="15"/>
      <c r="Q12" s="15"/>
    </row>
    <row r="13" spans="1:17" s="16" customFormat="1" ht="18">
      <c r="A13" s="39" t="s">
        <v>27</v>
      </c>
      <c r="B13" s="81" t="s">
        <v>23</v>
      </c>
      <c r="C13" s="82"/>
      <c r="D13" s="78" t="s">
        <v>23</v>
      </c>
      <c r="E13" s="79"/>
      <c r="F13" s="78" t="s">
        <v>23</v>
      </c>
      <c r="G13" s="79"/>
      <c r="H13" s="78" t="s">
        <v>23</v>
      </c>
      <c r="I13" s="79"/>
      <c r="J13" s="14"/>
      <c r="K13" s="15"/>
      <c r="L13" s="15"/>
      <c r="M13" s="15"/>
      <c r="N13" s="15"/>
      <c r="O13" s="15"/>
      <c r="P13" s="15"/>
      <c r="Q13" s="15"/>
    </row>
    <row r="14" spans="1:17" s="16" customFormat="1" ht="18">
      <c r="A14" s="39" t="s">
        <v>46</v>
      </c>
      <c r="B14" s="76" t="s">
        <v>34</v>
      </c>
      <c r="C14" s="76" t="s">
        <v>66</v>
      </c>
      <c r="D14" s="76" t="s">
        <v>34</v>
      </c>
      <c r="E14" s="76" t="s">
        <v>35</v>
      </c>
      <c r="F14" s="76" t="s">
        <v>34</v>
      </c>
      <c r="G14" s="76" t="s">
        <v>35</v>
      </c>
      <c r="H14" s="76" t="s">
        <v>34</v>
      </c>
      <c r="I14" s="74" t="s">
        <v>33</v>
      </c>
      <c r="J14" s="14"/>
      <c r="K14" s="15"/>
      <c r="L14" s="15"/>
      <c r="M14" s="15"/>
      <c r="N14" s="15"/>
      <c r="O14" s="15"/>
      <c r="P14" s="15"/>
      <c r="Q14" s="15"/>
    </row>
    <row r="15" spans="1:17" s="16" customFormat="1" ht="20.25" customHeight="1">
      <c r="A15" s="39" t="s">
        <v>67</v>
      </c>
      <c r="B15" s="77"/>
      <c r="C15" s="77"/>
      <c r="D15" s="77"/>
      <c r="E15" s="77"/>
      <c r="F15" s="77"/>
      <c r="G15" s="77"/>
      <c r="H15" s="77"/>
      <c r="I15" s="75"/>
      <c r="J15" s="14"/>
      <c r="K15" s="15"/>
      <c r="L15" s="15"/>
      <c r="M15" s="15"/>
      <c r="N15" s="15"/>
      <c r="O15" s="15"/>
      <c r="P15" s="15"/>
      <c r="Q15" s="15"/>
    </row>
    <row r="16" spans="1:17" s="16" customFormat="1" ht="18">
      <c r="A16" s="39" t="s">
        <v>28</v>
      </c>
      <c r="B16" s="78" t="s">
        <v>29</v>
      </c>
      <c r="C16" s="79"/>
      <c r="D16" s="78" t="s">
        <v>29</v>
      </c>
      <c r="E16" s="79"/>
      <c r="F16" s="78" t="s">
        <v>23</v>
      </c>
      <c r="G16" s="79"/>
      <c r="H16" s="78" t="s">
        <v>29</v>
      </c>
      <c r="I16" s="79"/>
      <c r="J16" s="14"/>
      <c r="K16" s="15"/>
      <c r="L16" s="15"/>
      <c r="M16" s="15"/>
      <c r="N16" s="15"/>
      <c r="O16" s="15"/>
      <c r="P16" s="15"/>
      <c r="Q16" s="15"/>
    </row>
    <row r="17" spans="1:17" s="16" customFormat="1" ht="18">
      <c r="A17" s="39" t="s">
        <v>30</v>
      </c>
      <c r="B17" s="76" t="s">
        <v>34</v>
      </c>
      <c r="C17" s="76" t="s">
        <v>66</v>
      </c>
      <c r="D17" s="76" t="s">
        <v>34</v>
      </c>
      <c r="E17" s="76" t="s">
        <v>66</v>
      </c>
      <c r="F17" s="70" t="s">
        <v>31</v>
      </c>
      <c r="G17" s="71"/>
      <c r="H17" s="70" t="s">
        <v>68</v>
      </c>
      <c r="I17" s="71"/>
      <c r="J17" s="14"/>
      <c r="K17" s="15"/>
      <c r="L17" s="15"/>
      <c r="M17" s="15"/>
      <c r="N17" s="15"/>
      <c r="O17" s="15"/>
      <c r="P17" s="15"/>
      <c r="Q17" s="15"/>
    </row>
    <row r="18" spans="1:17" s="16" customFormat="1" ht="18">
      <c r="A18" s="39" t="s">
        <v>32</v>
      </c>
      <c r="B18" s="77"/>
      <c r="C18" s="77"/>
      <c r="D18" s="77"/>
      <c r="E18" s="77"/>
      <c r="F18" s="72"/>
      <c r="G18" s="73"/>
      <c r="H18" s="72"/>
      <c r="I18" s="73"/>
      <c r="J18" s="14"/>
      <c r="K18" s="15"/>
      <c r="L18" s="15"/>
      <c r="M18" s="15"/>
      <c r="N18" s="15"/>
      <c r="O18" s="15"/>
      <c r="P18" s="15"/>
      <c r="Q18" s="15"/>
    </row>
    <row r="19" spans="1:17" s="16" customFormat="1" ht="15.75">
      <c r="A19"/>
      <c r="B19"/>
      <c r="C19"/>
      <c r="D19"/>
      <c r="E19"/>
      <c r="F19"/>
      <c r="G19"/>
      <c r="H19"/>
      <c r="I19"/>
      <c r="J19" s="14"/>
      <c r="K19" s="15"/>
      <c r="L19" s="15"/>
      <c r="M19" s="15"/>
      <c r="N19" s="15"/>
      <c r="O19" s="15"/>
      <c r="P19" s="15"/>
      <c r="Q19" s="15"/>
    </row>
    <row r="20" spans="1:17" s="14" customFormat="1" ht="15.75">
      <c r="A20" s="13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.75">
      <c r="A21" s="13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>
      <c r="A22" s="13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>
      <c r="A23" s="13" t="s">
        <v>38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>
      <c r="A24" s="13" t="s">
        <v>69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>
      <c r="A25" s="13" t="s">
        <v>70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>
      <c r="A26" s="13" t="s">
        <v>40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.75">
      <c r="A27" s="18" t="s">
        <v>45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6" ht="15">
      <c r="A29" s="21"/>
      <c r="B29" s="22"/>
      <c r="C29" s="22"/>
      <c r="D29" s="22"/>
      <c r="E29" s="22"/>
      <c r="F29" s="22"/>
      <c r="G29" s="22"/>
      <c r="H29" s="22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40"/>
      <c r="B30" s="41"/>
      <c r="C30" s="43"/>
      <c r="D30" s="46"/>
      <c r="E30" s="46"/>
      <c r="F30" s="46"/>
      <c r="G30" s="43"/>
      <c r="H30" s="44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45"/>
      <c r="B31" s="41"/>
      <c r="C31" s="43"/>
      <c r="D31" s="46"/>
      <c r="E31" s="46"/>
      <c r="F31" s="46"/>
      <c r="G31" s="44"/>
      <c r="H31" s="44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45"/>
      <c r="B32" s="41"/>
      <c r="C32" s="43"/>
      <c r="D32" s="46"/>
      <c r="E32" s="43"/>
      <c r="F32" s="46"/>
      <c r="G32" s="44"/>
      <c r="H32" s="44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45"/>
      <c r="B33" s="41"/>
      <c r="C33" s="46"/>
      <c r="D33" s="46"/>
      <c r="E33" s="46"/>
      <c r="F33" s="46"/>
      <c r="G33" s="44"/>
      <c r="H33" s="44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21"/>
      <c r="B34" s="41"/>
      <c r="C34" s="46"/>
      <c r="D34" s="46"/>
      <c r="E34" s="43"/>
      <c r="F34" s="43"/>
      <c r="G34" s="44"/>
      <c r="H34" s="44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40"/>
      <c r="B35" s="40"/>
      <c r="C35" s="43"/>
      <c r="D35" s="43"/>
      <c r="E35" s="43"/>
      <c r="F35" s="43"/>
      <c r="G35" s="44"/>
      <c r="H35" s="44"/>
      <c r="I35" s="11"/>
      <c r="J35" s="11"/>
      <c r="K35" s="11"/>
      <c r="L35" s="11"/>
      <c r="M35" s="11"/>
      <c r="N35" s="11"/>
      <c r="O35" s="11"/>
      <c r="P35" s="11"/>
    </row>
    <row r="36" spans="1:16" ht="15">
      <c r="A36" s="47"/>
      <c r="B36" s="47"/>
      <c r="C36" s="48"/>
      <c r="D36" s="48"/>
      <c r="E36" s="48"/>
      <c r="F36" s="48"/>
      <c r="G36" s="48"/>
      <c r="H36" s="48"/>
      <c r="I36" s="11"/>
      <c r="J36" s="11"/>
      <c r="K36" s="11"/>
      <c r="L36" s="11"/>
      <c r="M36" s="11"/>
      <c r="N36" s="11"/>
      <c r="O36" s="11"/>
      <c r="P36" s="11"/>
    </row>
    <row r="37" spans="1:16" s="24" customFormat="1" ht="15">
      <c r="A37" s="49"/>
      <c r="B37" s="49"/>
      <c r="C37" s="42"/>
      <c r="D37" s="42"/>
      <c r="E37" s="42"/>
      <c r="F37" s="42"/>
      <c r="G37" s="42"/>
      <c r="H37" s="42"/>
      <c r="I37" s="23"/>
      <c r="J37" s="23"/>
      <c r="K37" s="23"/>
      <c r="L37" s="23"/>
      <c r="M37" s="23"/>
      <c r="N37" s="23"/>
      <c r="O37" s="23"/>
      <c r="P37" s="23"/>
    </row>
    <row r="38" spans="1:16" s="26" customFormat="1" ht="15">
      <c r="A38" s="50"/>
      <c r="B38" s="27"/>
      <c r="C38" s="51"/>
      <c r="D38" s="51"/>
      <c r="E38" s="51"/>
      <c r="F38" s="51"/>
      <c r="G38" s="51"/>
      <c r="H38" s="51"/>
      <c r="I38" s="25"/>
      <c r="J38" s="25"/>
      <c r="K38" s="25"/>
      <c r="L38" s="25"/>
      <c r="M38" s="25"/>
      <c r="N38" s="25"/>
      <c r="O38" s="25"/>
      <c r="P38" s="25"/>
    </row>
    <row r="39" spans="1:16" s="28" customFormat="1" ht="15">
      <c r="A39" s="52"/>
      <c r="B39" s="29"/>
      <c r="C39" s="53"/>
      <c r="D39" s="53"/>
      <c r="E39" s="53"/>
      <c r="F39" s="53"/>
      <c r="G39" s="53"/>
      <c r="H39" s="53"/>
      <c r="I39" s="27"/>
      <c r="J39" s="27"/>
      <c r="K39" s="27"/>
      <c r="L39" s="27"/>
      <c r="M39" s="27"/>
      <c r="N39" s="27"/>
      <c r="O39" s="27"/>
      <c r="P39" s="27"/>
    </row>
    <row r="40" spans="1:16" s="30" customFormat="1" ht="15">
      <c r="A40" s="54"/>
      <c r="B40" s="31"/>
      <c r="C40" s="55"/>
      <c r="D40" s="55"/>
      <c r="E40" s="55"/>
      <c r="F40" s="55"/>
      <c r="G40" s="55"/>
      <c r="H40" s="55"/>
      <c r="I40" s="29"/>
      <c r="J40" s="29"/>
      <c r="K40" s="29"/>
      <c r="L40" s="29"/>
      <c r="M40" s="29"/>
      <c r="N40" s="29"/>
      <c r="O40" s="29"/>
      <c r="P40" s="29"/>
    </row>
    <row r="41" spans="1:16" s="32" customFormat="1" ht="15">
      <c r="A41" s="11"/>
      <c r="B41" s="11"/>
      <c r="C41" s="56"/>
      <c r="D41" s="56"/>
      <c r="E41" s="56"/>
      <c r="F41" s="56"/>
      <c r="G41" s="56"/>
      <c r="H41" s="56"/>
      <c r="I41" s="31"/>
      <c r="J41" s="31"/>
      <c r="K41" s="31"/>
      <c r="L41" s="31"/>
      <c r="M41" s="31"/>
      <c r="N41" s="31"/>
      <c r="O41" s="31"/>
      <c r="P41" s="31"/>
    </row>
    <row r="42" spans="1:17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</sheetData>
  <mergeCells count="40">
    <mergeCell ref="B6:C6"/>
    <mergeCell ref="D6:E6"/>
    <mergeCell ref="F6:G6"/>
    <mergeCell ref="H6:I6"/>
    <mergeCell ref="B7:C7"/>
    <mergeCell ref="H7:I7"/>
    <mergeCell ref="B8:C8"/>
    <mergeCell ref="B9:C9"/>
    <mergeCell ref="D9:E9"/>
    <mergeCell ref="F9:G9"/>
    <mergeCell ref="H9:I9"/>
    <mergeCell ref="B10:C10"/>
    <mergeCell ref="B11:C11"/>
    <mergeCell ref="D11:E11"/>
    <mergeCell ref="F11:G11"/>
    <mergeCell ref="H11:I11"/>
    <mergeCell ref="B12:C12"/>
    <mergeCell ref="F12:G12"/>
    <mergeCell ref="B13:C13"/>
    <mergeCell ref="D13:E13"/>
    <mergeCell ref="F13:G13"/>
    <mergeCell ref="H13:I13"/>
    <mergeCell ref="B14:B15"/>
    <mergeCell ref="C14:C15"/>
    <mergeCell ref="D14:D15"/>
    <mergeCell ref="E14:E15"/>
    <mergeCell ref="H16:I16"/>
    <mergeCell ref="F14:F15"/>
    <mergeCell ref="G14:G15"/>
    <mergeCell ref="H14:H15"/>
    <mergeCell ref="F17:G18"/>
    <mergeCell ref="H17:I18"/>
    <mergeCell ref="I14:I15"/>
    <mergeCell ref="B17:B18"/>
    <mergeCell ref="C17:C18"/>
    <mergeCell ref="D17:D18"/>
    <mergeCell ref="E17:E18"/>
    <mergeCell ref="B16:C16"/>
    <mergeCell ref="D16:E16"/>
    <mergeCell ref="F16:G16"/>
  </mergeCells>
  <printOptions/>
  <pageMargins left="0.5" right="0.25" top="1" bottom="1" header="0.5" footer="0.5"/>
  <pageSetup horizontalDpi="600" verticalDpi="600" orientation="portrait" r:id="rId1"/>
  <headerFooter alignWithMargins="0">
    <oddHeader>&amp;LMay 2000&amp;RIEEE P802.15 00/0106r2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150" zoomScaleNormal="150" workbookViewId="0" topLeftCell="A1">
      <selection activeCell="C17" sqref="C17"/>
    </sheetView>
  </sheetViews>
  <sheetFormatPr defaultColWidth="8.796875" defaultRowHeight="15"/>
  <cols>
    <col min="1" max="1" width="3.796875" style="69" customWidth="1"/>
    <col min="2" max="16384" width="8.8984375" style="65" customWidth="1"/>
  </cols>
  <sheetData>
    <row r="1" spans="1:6" ht="18.75">
      <c r="A1" s="66" t="s">
        <v>73</v>
      </c>
      <c r="B1" s="67"/>
      <c r="C1" s="67"/>
      <c r="D1" s="67"/>
      <c r="E1" s="67"/>
      <c r="F1" s="67"/>
    </row>
    <row r="2" spans="1:6" ht="18.75">
      <c r="A2" s="66" t="s">
        <v>100</v>
      </c>
      <c r="B2" s="67"/>
      <c r="C2" s="67"/>
      <c r="D2" s="67"/>
      <c r="E2" s="67"/>
      <c r="F2" s="67"/>
    </row>
    <row r="3" spans="1:6" ht="18.75">
      <c r="A3" s="68" t="s">
        <v>74</v>
      </c>
      <c r="B3" s="67"/>
      <c r="C3" s="67"/>
      <c r="D3" s="67"/>
      <c r="E3" s="67"/>
      <c r="F3" s="67"/>
    </row>
    <row r="5" spans="1:2" ht="15.75">
      <c r="A5" s="69">
        <v>1</v>
      </c>
      <c r="B5" s="65" t="s">
        <v>75</v>
      </c>
    </row>
    <row r="6" spans="1:2" ht="15.75">
      <c r="A6" s="69">
        <v>2</v>
      </c>
      <c r="B6" s="65" t="s">
        <v>76</v>
      </c>
    </row>
    <row r="7" spans="1:2" ht="15.75">
      <c r="A7" s="69">
        <v>3</v>
      </c>
      <c r="B7" s="65" t="s">
        <v>77</v>
      </c>
    </row>
    <row r="8" spans="1:2" ht="15.75">
      <c r="A8" s="69">
        <v>4</v>
      </c>
      <c r="B8" s="65" t="s">
        <v>78</v>
      </c>
    </row>
    <row r="9" spans="1:2" ht="15.75">
      <c r="A9" s="69">
        <v>5</v>
      </c>
      <c r="B9" s="65" t="s">
        <v>79</v>
      </c>
    </row>
    <row r="10" spans="1:2" ht="15.75">
      <c r="A10" s="69">
        <v>6</v>
      </c>
      <c r="B10" s="65" t="s">
        <v>80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2000&amp;RIEEE P802.15 00/0106r2</oddHeader>
    <oddFooter>&amp;LSubmission&amp;RSteve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50" zoomScaleNormal="15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60</v>
      </c>
      <c r="D1" s="2"/>
      <c r="E1" s="2"/>
      <c r="F1" s="2"/>
      <c r="G1" s="2"/>
    </row>
    <row r="2" spans="1:7" ht="15.75">
      <c r="A2" s="2"/>
      <c r="B2" s="2"/>
      <c r="C2" s="20" t="s">
        <v>81</v>
      </c>
      <c r="D2" s="2"/>
      <c r="E2" s="2"/>
      <c r="F2" s="2"/>
      <c r="G2" s="2"/>
    </row>
    <row r="3" spans="1:7" ht="15.75">
      <c r="A3" s="2"/>
      <c r="B3" s="2"/>
      <c r="C3" s="19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47</v>
      </c>
    </row>
    <row r="5" spans="1:7" ht="15">
      <c r="A5" s="3" t="s">
        <v>0</v>
      </c>
      <c r="B5" s="2" t="s">
        <v>15</v>
      </c>
      <c r="C5" s="3" t="s">
        <v>1</v>
      </c>
      <c r="D5" s="3" t="s">
        <v>2</v>
      </c>
      <c r="E5" s="3" t="s">
        <v>51</v>
      </c>
      <c r="F5" s="4">
        <v>1</v>
      </c>
      <c r="G5" s="5">
        <f>TIME(10,30,0)</f>
        <v>0.4375</v>
      </c>
    </row>
    <row r="6" spans="1:7" ht="15">
      <c r="A6" s="3">
        <v>2</v>
      </c>
      <c r="B6" s="2" t="s">
        <v>15</v>
      </c>
      <c r="C6" s="3" t="s">
        <v>65</v>
      </c>
      <c r="D6" s="3" t="s">
        <v>2</v>
      </c>
      <c r="E6" s="3" t="s">
        <v>82</v>
      </c>
      <c r="F6" s="4">
        <v>8</v>
      </c>
      <c r="G6" s="5">
        <f>G5+TIME(0,F5,0)</f>
        <v>0.43819444444444444</v>
      </c>
    </row>
    <row r="7" spans="1:7" ht="15">
      <c r="A7" s="3">
        <v>3</v>
      </c>
      <c r="B7" s="2" t="s">
        <v>15</v>
      </c>
      <c r="C7" s="3" t="s">
        <v>4</v>
      </c>
      <c r="D7" s="3" t="s">
        <v>2</v>
      </c>
      <c r="E7" s="3" t="s">
        <v>51</v>
      </c>
      <c r="F7" s="4">
        <v>1</v>
      </c>
      <c r="G7" s="5">
        <f>G6+TIME(0,F6,0)</f>
        <v>0.44375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7" t="s">
        <v>53</v>
      </c>
      <c r="B9" s="3" t="s">
        <v>48</v>
      </c>
      <c r="C9" s="6" t="s">
        <v>102</v>
      </c>
      <c r="D9" s="3" t="s">
        <v>2</v>
      </c>
      <c r="E9" s="3" t="s">
        <v>101</v>
      </c>
      <c r="F9" s="4">
        <v>20</v>
      </c>
      <c r="G9" s="5">
        <f>G7+TIME(0,F7,0)</f>
        <v>0.4444444444444444</v>
      </c>
    </row>
    <row r="10" spans="1:7" ht="15">
      <c r="A10" s="7" t="s">
        <v>57</v>
      </c>
      <c r="B10" s="3" t="s">
        <v>48</v>
      </c>
      <c r="C10" s="6" t="s">
        <v>56</v>
      </c>
      <c r="D10" s="3" t="s">
        <v>2</v>
      </c>
      <c r="E10" s="3" t="s">
        <v>54</v>
      </c>
      <c r="F10" s="4">
        <v>60</v>
      </c>
      <c r="G10" s="5">
        <f>G9+TIME(0,F9,0)</f>
        <v>0.4583333333333333</v>
      </c>
    </row>
    <row r="11" spans="1:7" ht="15">
      <c r="A11" s="7" t="s">
        <v>63</v>
      </c>
      <c r="B11" s="3" t="s">
        <v>6</v>
      </c>
      <c r="C11" s="6" t="s">
        <v>14</v>
      </c>
      <c r="D11" s="3" t="s">
        <v>2</v>
      </c>
      <c r="E11" s="3" t="s">
        <v>55</v>
      </c>
      <c r="F11" s="4">
        <v>1</v>
      </c>
      <c r="G11" s="5">
        <f>G10+TIME(0,F10,0)</f>
        <v>0.5</v>
      </c>
    </row>
    <row r="12" spans="1:7" ht="15">
      <c r="A12" s="7"/>
      <c r="B12" s="3"/>
      <c r="C12" s="2"/>
      <c r="D12" s="3"/>
      <c r="E12" s="6"/>
      <c r="F12" s="4"/>
      <c r="G12" s="5"/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10"/>
      <c r="B15" s="3"/>
      <c r="C15" s="6"/>
      <c r="D15" s="3"/>
      <c r="E15" s="6"/>
      <c r="F15" s="4"/>
      <c r="G15" s="5"/>
    </row>
    <row r="16" spans="1:7" ht="15">
      <c r="A16" s="10"/>
      <c r="B16" s="3"/>
      <c r="C16" s="8"/>
      <c r="D16" s="3"/>
      <c r="E16" s="6"/>
      <c r="F16" s="4"/>
      <c r="G16" s="5"/>
    </row>
    <row r="17" spans="1:7" ht="15">
      <c r="A17" s="10"/>
      <c r="B17" s="3"/>
      <c r="C17" s="12"/>
      <c r="D17" s="3"/>
      <c r="E17" s="6"/>
      <c r="F17" s="4"/>
      <c r="G17" s="5"/>
    </row>
    <row r="18" spans="1:7" ht="15">
      <c r="A18" s="10"/>
      <c r="B18" s="3"/>
      <c r="C18" s="2"/>
      <c r="D18" s="3"/>
      <c r="E18" s="6"/>
      <c r="F18" s="4"/>
      <c r="G18" s="5"/>
    </row>
    <row r="19" spans="1:7" ht="15">
      <c r="A19" s="10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2"/>
      <c r="D25" s="3"/>
      <c r="E25" s="6"/>
      <c r="F25" s="4"/>
      <c r="G25" s="5"/>
    </row>
    <row r="26" spans="1:7" ht="15">
      <c r="A26" s="7"/>
      <c r="B26" s="3"/>
      <c r="C26" s="2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2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7</v>
      </c>
      <c r="C30" s="2" t="s">
        <v>8</v>
      </c>
      <c r="D30" s="3"/>
      <c r="E30" s="6"/>
      <c r="F30" s="4"/>
      <c r="G30" s="5"/>
    </row>
    <row r="31" spans="1:7" ht="15">
      <c r="A31" s="7"/>
      <c r="B31" s="2"/>
      <c r="C31" s="2" t="s">
        <v>9</v>
      </c>
      <c r="D31" s="3"/>
      <c r="E31" s="6"/>
      <c r="F31" s="4"/>
      <c r="G31" s="5"/>
    </row>
    <row r="32" spans="1:7" ht="15">
      <c r="A32" s="7" t="s">
        <v>7</v>
      </c>
      <c r="B32" s="2"/>
      <c r="C32" s="2"/>
      <c r="D32" s="3" t="s">
        <v>7</v>
      </c>
      <c r="E32" s="2"/>
      <c r="F32" s="4" t="s">
        <v>7</v>
      </c>
      <c r="G32" s="5" t="s">
        <v>7</v>
      </c>
    </row>
    <row r="33" spans="1:4" ht="15">
      <c r="A33" s="3"/>
      <c r="B33" s="2"/>
      <c r="C33" s="2"/>
      <c r="D33" s="2"/>
    </row>
    <row r="34" spans="1:4" ht="15">
      <c r="A34" s="3" t="s">
        <v>10</v>
      </c>
      <c r="B34" s="2"/>
      <c r="C34" s="2"/>
      <c r="D34" s="2"/>
    </row>
    <row r="35" spans="1:3" ht="15">
      <c r="A35" s="3" t="s">
        <v>11</v>
      </c>
      <c r="B35" s="2"/>
      <c r="C35" s="2"/>
    </row>
    <row r="36" ht="15">
      <c r="A36" s="3" t="s">
        <v>12</v>
      </c>
    </row>
    <row r="37" ht="15">
      <c r="A37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2000&amp;RIEEE P802.15 00/0106r2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150" zoomScaleNormal="15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60</v>
      </c>
      <c r="D1" s="2"/>
      <c r="E1" s="2"/>
      <c r="F1" s="2"/>
      <c r="G1" s="2"/>
    </row>
    <row r="2" spans="1:7" ht="15.75">
      <c r="A2" s="2"/>
      <c r="B2" s="2"/>
      <c r="C2" s="9" t="s">
        <v>88</v>
      </c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 t="s">
        <v>47</v>
      </c>
    </row>
    <row r="4" spans="1:7" ht="15">
      <c r="A4" s="3" t="s">
        <v>0</v>
      </c>
      <c r="B4" s="2" t="s">
        <v>15</v>
      </c>
      <c r="C4" s="3" t="s">
        <v>1</v>
      </c>
      <c r="D4" s="3" t="s">
        <v>2</v>
      </c>
      <c r="E4" s="3" t="s">
        <v>51</v>
      </c>
      <c r="F4" s="4">
        <v>1</v>
      </c>
      <c r="G4" s="5">
        <f>TIME(13,0,0)</f>
        <v>0.5416666666666666</v>
      </c>
    </row>
    <row r="5" spans="1:7" ht="15">
      <c r="A5" s="2"/>
      <c r="B5" s="3" t="s">
        <v>5</v>
      </c>
      <c r="C5" s="2"/>
      <c r="D5" s="2"/>
      <c r="E5" s="2"/>
      <c r="F5" s="2"/>
      <c r="G5" s="2"/>
    </row>
    <row r="6" spans="1:7" ht="15">
      <c r="A6" s="7" t="s">
        <v>84</v>
      </c>
      <c r="B6" s="3" t="s">
        <v>48</v>
      </c>
      <c r="C6" s="6" t="s">
        <v>103</v>
      </c>
      <c r="D6" s="3" t="s">
        <v>2</v>
      </c>
      <c r="E6" s="3" t="s">
        <v>51</v>
      </c>
      <c r="F6" s="4">
        <v>39</v>
      </c>
      <c r="G6" s="5">
        <f>G4+TIME(0,F4,0)</f>
        <v>0.5423611111111111</v>
      </c>
    </row>
    <row r="7" spans="1:7" ht="15">
      <c r="A7" s="7" t="s">
        <v>85</v>
      </c>
      <c r="B7" s="3" t="s">
        <v>48</v>
      </c>
      <c r="C7" s="6" t="s">
        <v>87</v>
      </c>
      <c r="D7" s="3" t="s">
        <v>2</v>
      </c>
      <c r="E7" s="3" t="s">
        <v>59</v>
      </c>
      <c r="F7" s="4">
        <v>40</v>
      </c>
      <c r="G7" s="5">
        <f>G6+TIME(0,F6,0)</f>
        <v>0.5694444444444444</v>
      </c>
    </row>
    <row r="8" spans="1:7" ht="15">
      <c r="A8" s="7" t="s">
        <v>63</v>
      </c>
      <c r="B8" s="3" t="s">
        <v>48</v>
      </c>
      <c r="C8" s="6" t="s">
        <v>96</v>
      </c>
      <c r="D8" s="3" t="s">
        <v>2</v>
      </c>
      <c r="E8" s="3" t="s">
        <v>97</v>
      </c>
      <c r="F8" s="4">
        <v>40</v>
      </c>
      <c r="G8" s="5">
        <f>G7+TIME(0,F7,0)</f>
        <v>0.5972222222222222</v>
      </c>
    </row>
    <row r="9" spans="1:7" ht="15">
      <c r="A9" s="7" t="s">
        <v>64</v>
      </c>
      <c r="B9" s="3" t="s">
        <v>6</v>
      </c>
      <c r="C9" s="6" t="s">
        <v>14</v>
      </c>
      <c r="D9" s="3" t="s">
        <v>2</v>
      </c>
      <c r="E9" s="3" t="s">
        <v>55</v>
      </c>
      <c r="F9" s="4">
        <v>1</v>
      </c>
      <c r="G9" s="5">
        <f>G8+TIME(0,F8,0)</f>
        <v>0.625</v>
      </c>
    </row>
    <row r="10" spans="1:7" ht="15">
      <c r="A10" s="7"/>
      <c r="B10" s="3"/>
      <c r="C10" s="2"/>
      <c r="D10" s="3"/>
      <c r="E10" s="6"/>
      <c r="F10" s="4"/>
      <c r="G10" s="5"/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10"/>
      <c r="B13" s="3"/>
      <c r="F13" s="4"/>
      <c r="G13" s="5"/>
    </row>
    <row r="14" spans="1:7" ht="15">
      <c r="A14" s="10"/>
      <c r="B14" s="3"/>
      <c r="F14" s="4"/>
      <c r="G14" s="5"/>
    </row>
    <row r="15" spans="1:7" ht="15">
      <c r="A15" s="10"/>
      <c r="B15" s="3"/>
      <c r="C15" s="12"/>
      <c r="D15" s="3"/>
      <c r="E15" s="6"/>
      <c r="F15" s="4"/>
      <c r="G15" s="5"/>
    </row>
    <row r="16" spans="1:7" ht="15">
      <c r="A16" s="10"/>
      <c r="B16" s="3"/>
      <c r="C16" s="2"/>
      <c r="D16" s="3"/>
      <c r="E16" s="6"/>
      <c r="F16" s="4"/>
      <c r="G16" s="5"/>
    </row>
    <row r="17" spans="1:7" ht="15">
      <c r="A17" s="10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2"/>
      <c r="D23" s="3"/>
      <c r="E23" s="6"/>
      <c r="F23" s="4"/>
      <c r="G23" s="5"/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/>
      <c r="C25" s="6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7</v>
      </c>
      <c r="C28" s="2" t="s">
        <v>8</v>
      </c>
      <c r="D28" s="3"/>
      <c r="E28" s="6"/>
      <c r="F28" s="4"/>
      <c r="G28" s="5"/>
    </row>
    <row r="29" spans="1:7" ht="15">
      <c r="A29" s="7"/>
      <c r="B29" s="2"/>
      <c r="C29" s="2" t="s">
        <v>9</v>
      </c>
      <c r="D29" s="3"/>
      <c r="E29" s="6"/>
      <c r="F29" s="4"/>
      <c r="G29" s="5"/>
    </row>
    <row r="30" spans="1:7" ht="15">
      <c r="A30" s="7" t="s">
        <v>7</v>
      </c>
      <c r="B30" s="2"/>
      <c r="C30" s="2"/>
      <c r="D30" s="3" t="s">
        <v>7</v>
      </c>
      <c r="E30" s="2"/>
      <c r="F30" s="4" t="s">
        <v>7</v>
      </c>
      <c r="G30" s="5" t="s">
        <v>7</v>
      </c>
    </row>
    <row r="31" spans="1:4" ht="15">
      <c r="A31" s="3"/>
      <c r="B31" s="2"/>
      <c r="C31" s="2"/>
      <c r="D31" s="2"/>
    </row>
    <row r="32" spans="1:4" ht="15">
      <c r="A32" s="3" t="s">
        <v>10</v>
      </c>
      <c r="B32" s="2"/>
      <c r="C32" s="2"/>
      <c r="D32" s="2"/>
    </row>
    <row r="33" spans="1:3" ht="15">
      <c r="A33" s="3" t="s">
        <v>11</v>
      </c>
      <c r="B33" s="2"/>
      <c r="C33" s="2"/>
    </row>
    <row r="34" ht="15">
      <c r="A34" s="3" t="s">
        <v>12</v>
      </c>
    </row>
    <row r="35" ht="15">
      <c r="A35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2000&amp;RIEEE P802.15 00/0106r2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150" zoomScaleNormal="150" workbookViewId="0" topLeftCell="A1">
      <selection activeCell="C7" sqref="C7"/>
    </sheetView>
  </sheetViews>
  <sheetFormatPr defaultColWidth="9.796875" defaultRowHeight="15"/>
  <cols>
    <col min="1" max="2" width="3.796875" style="0" customWidth="1"/>
    <col min="3" max="3" width="35.0976562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60</v>
      </c>
      <c r="D1" s="2"/>
      <c r="E1" s="2"/>
      <c r="F1" s="2"/>
      <c r="G1" s="2"/>
    </row>
    <row r="2" spans="1:7" ht="15.75">
      <c r="A2" s="2"/>
      <c r="B2" s="2"/>
      <c r="C2" s="9" t="s">
        <v>89</v>
      </c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 t="s">
        <v>47</v>
      </c>
    </row>
    <row r="4" spans="1:7" ht="15">
      <c r="A4" s="3" t="s">
        <v>0</v>
      </c>
      <c r="B4" s="2" t="s">
        <v>15</v>
      </c>
      <c r="C4" s="3" t="s">
        <v>1</v>
      </c>
      <c r="D4" s="3" t="s">
        <v>2</v>
      </c>
      <c r="E4" s="3" t="s">
        <v>51</v>
      </c>
      <c r="F4" s="4">
        <v>1</v>
      </c>
      <c r="G4" s="5">
        <f>TIME(8,0,0)</f>
        <v>0.3333333333333333</v>
      </c>
    </row>
    <row r="5" spans="1:7" ht="15">
      <c r="A5" s="2"/>
      <c r="B5" s="3" t="s">
        <v>5</v>
      </c>
      <c r="C5" s="2"/>
      <c r="D5" s="2"/>
      <c r="E5" s="2"/>
      <c r="F5" s="2"/>
      <c r="G5" s="2"/>
    </row>
    <row r="6" spans="1:7" ht="15">
      <c r="A6" s="7" t="s">
        <v>52</v>
      </c>
      <c r="B6" s="3" t="s">
        <v>48</v>
      </c>
      <c r="C6" s="6" t="s">
        <v>90</v>
      </c>
      <c r="D6" s="3" t="s">
        <v>2</v>
      </c>
      <c r="E6" s="3" t="s">
        <v>91</v>
      </c>
      <c r="F6" s="4">
        <v>39</v>
      </c>
      <c r="G6" s="5">
        <f>G4+TIME(0,F4,0)</f>
        <v>0.33402777777777776</v>
      </c>
    </row>
    <row r="7" spans="1:7" ht="15">
      <c r="A7" s="7" t="s">
        <v>53</v>
      </c>
      <c r="B7" s="3" t="s">
        <v>48</v>
      </c>
      <c r="C7" s="2" t="s">
        <v>104</v>
      </c>
      <c r="D7" s="3" t="s">
        <v>2</v>
      </c>
      <c r="E7" s="3" t="s">
        <v>92</v>
      </c>
      <c r="F7" s="4">
        <v>40</v>
      </c>
      <c r="G7" s="5">
        <f>G6+TIME(0,F6,0)</f>
        <v>0.3611111111111111</v>
      </c>
    </row>
    <row r="8" spans="1:7" ht="15">
      <c r="A8" s="7" t="s">
        <v>57</v>
      </c>
      <c r="B8" s="3" t="s">
        <v>48</v>
      </c>
      <c r="C8" s="6" t="s">
        <v>83</v>
      </c>
      <c r="D8" s="3" t="s">
        <v>2</v>
      </c>
      <c r="E8" s="3" t="s">
        <v>54</v>
      </c>
      <c r="F8" s="4">
        <v>40</v>
      </c>
      <c r="G8" s="5">
        <f>G7+TIME(0,F7,0)</f>
        <v>0.3888888888888889</v>
      </c>
    </row>
    <row r="9" spans="1:7" ht="15">
      <c r="A9" s="7" t="s">
        <v>58</v>
      </c>
      <c r="B9" s="3" t="s">
        <v>6</v>
      </c>
      <c r="C9" s="6" t="s">
        <v>14</v>
      </c>
      <c r="D9" s="3" t="s">
        <v>2</v>
      </c>
      <c r="E9" s="3" t="s">
        <v>55</v>
      </c>
      <c r="F9" s="4">
        <v>1</v>
      </c>
      <c r="G9" s="5">
        <f>G8+TIME(0,F8,0)</f>
        <v>0.4166666666666667</v>
      </c>
    </row>
    <row r="10" spans="1:7" ht="15">
      <c r="A10" s="7"/>
      <c r="B10" s="3"/>
      <c r="C10" s="2"/>
      <c r="D10" s="3"/>
      <c r="E10" s="6"/>
      <c r="F10" s="4"/>
      <c r="G10" s="5"/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/>
      <c r="B12" s="3"/>
      <c r="F12" s="4"/>
      <c r="G12" s="5"/>
    </row>
    <row r="13" spans="1:7" ht="15">
      <c r="A13" s="7"/>
      <c r="B13" s="3"/>
      <c r="C13" s="6"/>
      <c r="D13" s="3"/>
      <c r="E13" s="3"/>
      <c r="F13" s="4"/>
      <c r="G13" s="5"/>
    </row>
    <row r="14" spans="1:7" ht="15">
      <c r="A14" s="10"/>
      <c r="B14" s="3"/>
      <c r="C14" s="8"/>
      <c r="D14" s="3"/>
      <c r="E14" s="6"/>
      <c r="F14" s="4"/>
      <c r="G14" s="5"/>
    </row>
    <row r="15" spans="1:7" ht="15">
      <c r="A15" s="10"/>
      <c r="B15" s="3"/>
      <c r="C15" s="12"/>
      <c r="D15" s="3"/>
      <c r="E15" s="6"/>
      <c r="F15" s="4"/>
      <c r="G15" s="5"/>
    </row>
    <row r="16" spans="1:7" ht="15">
      <c r="A16" s="10"/>
      <c r="B16" s="3"/>
      <c r="C16" s="2"/>
      <c r="D16" s="3"/>
      <c r="E16" s="6"/>
      <c r="F16" s="4"/>
      <c r="G16" s="5"/>
    </row>
    <row r="17" spans="1:7" ht="15">
      <c r="A17" s="10"/>
      <c r="B17" s="3"/>
      <c r="C17" s="6"/>
      <c r="D17" s="3"/>
      <c r="E17" s="6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2"/>
      <c r="D23" s="3"/>
      <c r="E23" s="6"/>
      <c r="F23" s="4"/>
      <c r="G23" s="5"/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/>
      <c r="C25" s="6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7</v>
      </c>
      <c r="C28" s="2" t="s">
        <v>8</v>
      </c>
      <c r="D28" s="3"/>
      <c r="E28" s="6"/>
      <c r="F28" s="4"/>
      <c r="G28" s="5"/>
    </row>
    <row r="29" spans="1:7" ht="15">
      <c r="A29" s="7"/>
      <c r="B29" s="2"/>
      <c r="C29" s="2" t="s">
        <v>9</v>
      </c>
      <c r="D29" s="3"/>
      <c r="E29" s="6"/>
      <c r="F29" s="4"/>
      <c r="G29" s="5"/>
    </row>
    <row r="30" spans="1:7" ht="15">
      <c r="A30" s="7" t="s">
        <v>7</v>
      </c>
      <c r="B30" s="2"/>
      <c r="C30" s="2"/>
      <c r="D30" s="3" t="s">
        <v>7</v>
      </c>
      <c r="E30" s="2"/>
      <c r="F30" s="4" t="s">
        <v>7</v>
      </c>
      <c r="G30" s="5" t="s">
        <v>7</v>
      </c>
    </row>
    <row r="31" spans="1:4" ht="15">
      <c r="A31" s="3"/>
      <c r="B31" s="2"/>
      <c r="C31" s="2"/>
      <c r="D31" s="2"/>
    </row>
    <row r="32" spans="1:4" ht="15">
      <c r="A32" s="3" t="s">
        <v>10</v>
      </c>
      <c r="B32" s="2"/>
      <c r="C32" s="2"/>
      <c r="D32" s="2"/>
    </row>
    <row r="33" spans="1:3" ht="15">
      <c r="A33" s="3" t="s">
        <v>11</v>
      </c>
      <c r="B33" s="2"/>
      <c r="C33" s="2"/>
    </row>
    <row r="34" ht="15">
      <c r="A34" s="3" t="s">
        <v>12</v>
      </c>
    </row>
    <row r="35" ht="15">
      <c r="A35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&amp;LMay 2000&amp;RIEEE P802.15 00/106r2 </oddHeader>
    <oddFooter>&amp;LSubmission&amp;RSteve Shellhammer,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="150" zoomScaleNormal="150" workbookViewId="0" topLeftCell="A1">
      <selection activeCell="A10" sqref="A10"/>
    </sheetView>
  </sheetViews>
  <sheetFormatPr defaultColWidth="9.796875" defaultRowHeight="15"/>
  <cols>
    <col min="1" max="2" width="3.796875" style="0" customWidth="1"/>
    <col min="3" max="3" width="34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">
        <v>60</v>
      </c>
      <c r="D1" s="2"/>
      <c r="E1" s="2"/>
      <c r="F1" s="2"/>
      <c r="G1" s="2"/>
    </row>
    <row r="2" spans="1:7" ht="15.75">
      <c r="A2" s="2"/>
      <c r="B2" s="2"/>
      <c r="C2" s="20" t="s">
        <v>93</v>
      </c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 t="s">
        <v>47</v>
      </c>
    </row>
    <row r="4" spans="1:7" ht="15">
      <c r="A4" s="3" t="s">
        <v>0</v>
      </c>
      <c r="B4" s="2" t="s">
        <v>15</v>
      </c>
      <c r="C4" s="3" t="s">
        <v>1</v>
      </c>
      <c r="D4" s="3" t="s">
        <v>2</v>
      </c>
      <c r="E4" s="3" t="s">
        <v>51</v>
      </c>
      <c r="F4" s="4">
        <v>1</v>
      </c>
      <c r="G4" s="5">
        <f>TIME(13,0,0)</f>
        <v>0.5416666666666666</v>
      </c>
    </row>
    <row r="5" spans="1:7" ht="15">
      <c r="A5" s="2"/>
      <c r="B5" s="3" t="s">
        <v>5</v>
      </c>
      <c r="C5" s="2"/>
      <c r="D5" s="2"/>
      <c r="E5" s="2"/>
      <c r="F5" s="2"/>
      <c r="G5" s="2"/>
    </row>
    <row r="6" spans="1:7" ht="15">
      <c r="A6" s="7" t="s">
        <v>3</v>
      </c>
      <c r="B6" s="3" t="s">
        <v>48</v>
      </c>
      <c r="C6" s="6" t="s">
        <v>86</v>
      </c>
      <c r="D6" s="3" t="s">
        <v>2</v>
      </c>
      <c r="E6" s="3" t="s">
        <v>61</v>
      </c>
      <c r="F6" s="4">
        <v>39</v>
      </c>
      <c r="G6" s="5">
        <f>G4+TIME(0,F4,0)</f>
        <v>0.5423611111111111</v>
      </c>
    </row>
    <row r="7" spans="1:7" ht="15">
      <c r="A7" s="7" t="s">
        <v>52</v>
      </c>
      <c r="B7" s="3" t="s">
        <v>48</v>
      </c>
      <c r="C7" s="2" t="s">
        <v>94</v>
      </c>
      <c r="D7" s="3" t="s">
        <v>2</v>
      </c>
      <c r="E7" s="3" t="s">
        <v>95</v>
      </c>
      <c r="F7" s="4">
        <v>40</v>
      </c>
      <c r="G7" s="5">
        <f>G6+TIME(0,F6,0)</f>
        <v>0.5694444444444444</v>
      </c>
    </row>
    <row r="8" spans="1:7" ht="15">
      <c r="A8" s="7" t="s">
        <v>53</v>
      </c>
      <c r="B8" s="3" t="s">
        <v>48</v>
      </c>
      <c r="C8" s="6" t="s">
        <v>98</v>
      </c>
      <c r="D8" s="3" t="s">
        <v>2</v>
      </c>
      <c r="E8" s="3"/>
      <c r="F8" s="4">
        <v>40</v>
      </c>
      <c r="G8" s="5">
        <f>G7+TIME(0,F7,0)</f>
        <v>0.5972222222222222</v>
      </c>
    </row>
    <row r="9" spans="1:7" ht="15">
      <c r="A9" s="7" t="s">
        <v>57</v>
      </c>
      <c r="B9" s="3" t="s">
        <v>6</v>
      </c>
      <c r="C9" s="6" t="s">
        <v>50</v>
      </c>
      <c r="D9" s="3" t="s">
        <v>2</v>
      </c>
      <c r="E9" s="3" t="s">
        <v>55</v>
      </c>
      <c r="F9" s="4">
        <v>30</v>
      </c>
      <c r="G9" s="5">
        <f>G8+TIME(0,F8,0)</f>
        <v>0.625</v>
      </c>
    </row>
    <row r="10" spans="1:7" ht="15">
      <c r="A10" s="7"/>
      <c r="B10" s="3"/>
      <c r="C10" s="6"/>
      <c r="D10" s="3"/>
      <c r="E10" s="3"/>
      <c r="F10" s="4"/>
      <c r="G10" s="5"/>
    </row>
    <row r="11" spans="1:7" ht="15">
      <c r="A11" s="7" t="s">
        <v>58</v>
      </c>
      <c r="B11" s="3" t="s">
        <v>48</v>
      </c>
      <c r="C11" s="6" t="s">
        <v>99</v>
      </c>
      <c r="D11" s="3" t="s">
        <v>2</v>
      </c>
      <c r="E11" s="3" t="s">
        <v>55</v>
      </c>
      <c r="F11" s="4">
        <v>45</v>
      </c>
      <c r="G11" s="5">
        <f>G8+TIME(0,F8,0)</f>
        <v>0.625</v>
      </c>
    </row>
    <row r="12" spans="1:7" ht="15">
      <c r="A12" s="7" t="s">
        <v>58</v>
      </c>
      <c r="B12" s="3" t="s">
        <v>48</v>
      </c>
      <c r="C12" s="6" t="s">
        <v>62</v>
      </c>
      <c r="D12" s="3" t="s">
        <v>2</v>
      </c>
      <c r="E12" s="3" t="s">
        <v>55</v>
      </c>
      <c r="F12" s="4">
        <v>45</v>
      </c>
      <c r="G12" s="5">
        <f>G9+TIME(0,F9,0)</f>
        <v>0.6458333333333334</v>
      </c>
    </row>
    <row r="13" spans="1:7" ht="15">
      <c r="A13" s="7" t="s">
        <v>63</v>
      </c>
      <c r="B13" s="3" t="s">
        <v>6</v>
      </c>
      <c r="C13" s="6" t="s">
        <v>14</v>
      </c>
      <c r="D13" s="3" t="s">
        <v>2</v>
      </c>
      <c r="E13" s="3" t="s">
        <v>55</v>
      </c>
      <c r="F13" s="4">
        <v>1</v>
      </c>
      <c r="G13" s="5">
        <f>G12+TIME(0,F12,0)</f>
        <v>0.6770833333333334</v>
      </c>
    </row>
    <row r="17" spans="1:7" ht="15">
      <c r="A17" s="10"/>
      <c r="B17" s="3"/>
      <c r="C17" s="8"/>
      <c r="D17" s="3"/>
      <c r="E17" s="6"/>
      <c r="F17" s="4"/>
      <c r="G17" s="5"/>
    </row>
    <row r="18" spans="1:7" ht="15">
      <c r="A18" s="10"/>
      <c r="B18" s="3"/>
      <c r="C18" s="12"/>
      <c r="D18" s="3"/>
      <c r="E18" s="6"/>
      <c r="F18" s="4"/>
      <c r="G18" s="5"/>
    </row>
    <row r="19" spans="1:7" ht="15">
      <c r="A19" s="10"/>
      <c r="B19" s="3"/>
      <c r="C19" s="2"/>
      <c r="D19" s="3"/>
      <c r="E19" s="6"/>
      <c r="F19" s="4"/>
      <c r="G19" s="5"/>
    </row>
    <row r="20" spans="1:7" ht="15">
      <c r="A20" s="10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2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/>
      <c r="C28" s="6"/>
      <c r="D28" s="3"/>
      <c r="E28" s="2"/>
      <c r="F28" s="4"/>
      <c r="G28" s="5"/>
    </row>
    <row r="29" spans="1:7" ht="15">
      <c r="A29" s="7"/>
      <c r="B29" s="3"/>
      <c r="C29" s="6"/>
      <c r="D29" s="3"/>
      <c r="E29" s="2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7</v>
      </c>
      <c r="C31" s="2" t="s">
        <v>8</v>
      </c>
      <c r="D31" s="3"/>
      <c r="E31" s="6"/>
      <c r="F31" s="4"/>
      <c r="G31" s="5"/>
    </row>
    <row r="32" spans="1:7" ht="15">
      <c r="A32" s="7"/>
      <c r="B32" s="2"/>
      <c r="C32" s="2" t="s">
        <v>9</v>
      </c>
      <c r="D32" s="3"/>
      <c r="E32" s="6"/>
      <c r="F32" s="4"/>
      <c r="G32" s="5"/>
    </row>
    <row r="33" spans="1:7" ht="15">
      <c r="A33" s="7" t="s">
        <v>7</v>
      </c>
      <c r="B33" s="2"/>
      <c r="C33" s="2"/>
      <c r="D33" s="3" t="s">
        <v>7</v>
      </c>
      <c r="E33" s="2"/>
      <c r="F33" s="4" t="s">
        <v>7</v>
      </c>
      <c r="G33" s="5" t="s">
        <v>7</v>
      </c>
    </row>
    <row r="34" spans="1:4" ht="15">
      <c r="A34" s="3"/>
      <c r="B34" s="2"/>
      <c r="C34" s="2"/>
      <c r="D34" s="2"/>
    </row>
    <row r="35" spans="1:4" ht="15">
      <c r="A35" s="3" t="s">
        <v>10</v>
      </c>
      <c r="B35" s="2"/>
      <c r="C35" s="2"/>
      <c r="D35" s="2"/>
    </row>
    <row r="36" spans="1:3" ht="15">
      <c r="A36" s="3" t="s">
        <v>11</v>
      </c>
      <c r="B36" s="2"/>
      <c r="C36" s="2"/>
    </row>
    <row r="37" ht="15">
      <c r="A37" s="3" t="s">
        <v>12</v>
      </c>
    </row>
    <row r="38" ht="15">
      <c r="A38" s="3" t="s">
        <v>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&amp;LMay 2000&amp;RIEEE P802.15 00/106r2   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TG2 Agenda May 2000</dc:subject>
  <dc:creator>Steve Shellhammer</dc:creator>
  <cp:keywords/>
  <dc:description/>
  <cp:lastModifiedBy>Steve Shellhammer</cp:lastModifiedBy>
  <cp:lastPrinted>2000-03-30T14:14:22Z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