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4"/>
  </bookViews>
  <sheets>
    <sheet name="Venue" sheetId="1" r:id="rId1"/>
    <sheet name="Graphic" sheetId="2" r:id="rId2"/>
    <sheet name="Objectives" sheetId="3" r:id="rId3"/>
    <sheet name="Monday" sheetId="4" r:id="rId4"/>
    <sheet name="Wednesday" sheetId="5" r:id="rId5"/>
    <sheet name="Friday" sheetId="6" r:id="rId6"/>
  </sheets>
  <definedNames>
    <definedName name="_Parse_In" localSheetId="5" hidden="1">'Friday'!$A$26:$A$47</definedName>
    <definedName name="_Parse_In" localSheetId="3" hidden="1">'Monday'!$A$40:$A$62</definedName>
    <definedName name="_Parse_In" localSheetId="2" hidden="1">'Objectives'!$A$45:$A$73</definedName>
    <definedName name="_Parse_In" localSheetId="4" hidden="1">'Wednesday'!$A$51:$A$68</definedName>
    <definedName name="_Parse_Out" localSheetId="5" hidden="1">'Friday'!$A$49</definedName>
    <definedName name="_Parse_Out" localSheetId="3" hidden="1">'Monday'!$A$64</definedName>
    <definedName name="_Parse_Out" localSheetId="2" hidden="1">'Objectives'!$A$75</definedName>
    <definedName name="_Parse_Out" localSheetId="4" hidden="1">'Wednesday'!$A$70</definedName>
    <definedName name="_xlnm.Print_Area" localSheetId="5">'Friday'!$A$1:$G$33</definedName>
    <definedName name="_xlnm.Print_Area" localSheetId="3">'Monday'!$A$1:$G$48</definedName>
    <definedName name="_xlnm.Print_Area" localSheetId="2">'Objectives'!$A$1:$G$59</definedName>
    <definedName name="_xlnm.Print_Area" localSheetId="4">'Wednesday'!$A$1:$G$54</definedName>
    <definedName name="Print_Area_MI" localSheetId="5">'Friday'!$A$1:$F$25</definedName>
    <definedName name="PRINT_AREA_MI" localSheetId="5">'Friday'!$A$1:$F$25</definedName>
    <definedName name="Print_Area_MI" localSheetId="2">'Objectives'!$A$1:$F$41</definedName>
    <definedName name="PRINT_AREA_MI" localSheetId="2">'Objectives'!$A$1:$F$41</definedName>
    <definedName name="Print_Area_MI" localSheetId="4">'Wednesday'!$A$1:$F$48</definedName>
    <definedName name="PRINT_AREA_MI" localSheetId="4">'Wednesday'!$A$1:$F$48</definedName>
    <definedName name="Print_Area_MI">'Monday'!$A$1:$F$38</definedName>
    <definedName name="PRINT_AREA_MI">'Monday'!$A$1:$F$38</definedName>
    <definedName name="Z_2A0FDEE0_69FA_11D3_B977_C0F04DC10124_.wvu.Cols" localSheetId="0" hidden="1">'Venue'!$H:$N</definedName>
    <definedName name="Z_2A0FDEE0_69FA_11D3_B977_C0F04DC10124_.wvu.PrintArea" localSheetId="5" hidden="1">'Friday'!$A$1:$G$33</definedName>
    <definedName name="Z_2A0FDEE0_69FA_11D3_B977_C0F04DC10124_.wvu.PrintArea" localSheetId="3" hidden="1">'Monday'!$A$1:$G$48</definedName>
    <definedName name="Z_2A0FDEE0_69FA_11D3_B977_C0F04DC10124_.wvu.PrintArea" localSheetId="2" hidden="1">'Objectives'!$A$1:$G$59</definedName>
    <definedName name="Z_2A0FDEE0_69FA_11D3_B977_C0F04DC10124_.wvu.PrintArea" localSheetId="4" hidden="1">'Wednesday'!$A$1:$G$54</definedName>
  </definedNames>
  <calcPr fullCalcOnLoad="1"/>
</workbook>
</file>

<file path=xl/sharedStrings.xml><?xml version="1.0" encoding="utf-8"?>
<sst xmlns="http://schemas.openxmlformats.org/spreadsheetml/2006/main" count="542" uniqueCount="279">
  <si>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</si>
  <si>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</si>
  <si>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</si>
  <si>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</si>
  <si>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</si>
  <si>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</si>
  <si>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</si>
  <si>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</si>
  <si>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</si>
  <si>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</si>
  <si>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</si>
  <si>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</si>
  <si>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</si>
  <si>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</si>
  <si>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</si>
  <si>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</si>
  <si>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</si>
  <si>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</si>
  <si>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</si>
  <si>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GIFFORD</t>
  </si>
  <si>
    <t>KINNEY</t>
  </si>
  <si>
    <t>4.</t>
  </si>
  <si>
    <t>5.</t>
  </si>
  <si>
    <t>*</t>
  </si>
  <si>
    <t>ADJOURN</t>
  </si>
  <si>
    <t>4.1</t>
  </si>
  <si>
    <t>The grahic below describes the weekly seesion of the IEEE P802.15 In graphic format.</t>
  </si>
  <si>
    <t>REVIEW SUBMISSIONS</t>
  </si>
  <si>
    <t>NEW BUSINESS</t>
  </si>
  <si>
    <t>OLD BUSINESS</t>
  </si>
  <si>
    <t>-</t>
  </si>
  <si>
    <t>ROLL CALL</t>
  </si>
  <si>
    <t>ANNOUNCEMENTS</t>
  </si>
  <si>
    <t>JOINT MEETING WITH 802.11</t>
  </si>
  <si>
    <t>OPEN DISCUSSION/NEXT STEPS</t>
  </si>
  <si>
    <t>7.1</t>
  </si>
  <si>
    <t>7.2</t>
  </si>
  <si>
    <t>7.3.1</t>
  </si>
  <si>
    <t>7.3.2</t>
  </si>
  <si>
    <t>7.3.3</t>
  </si>
  <si>
    <t>7.3.4</t>
  </si>
  <si>
    <t>7.4</t>
  </si>
  <si>
    <t>7.5</t>
  </si>
  <si>
    <t>7.6</t>
  </si>
  <si>
    <t>7.7</t>
  </si>
  <si>
    <t>7.8</t>
  </si>
  <si>
    <t>7.9</t>
  </si>
  <si>
    <t>7.10</t>
  </si>
  <si>
    <t>7.3.5</t>
  </si>
  <si>
    <t>7.3.6</t>
  </si>
  <si>
    <t>Social</t>
  </si>
  <si>
    <t xml:space="preserve">Please note: </t>
  </si>
  <si>
    <t>REVIEW OBJECTIVES FOR THIS SESSION</t>
  </si>
  <si>
    <t>LOGISTICS( Doc Distribution, Breaks, etc)</t>
  </si>
  <si>
    <t>REVIEW IEEE/802 &amp; 802.15 POLICIES and RULES</t>
  </si>
  <si>
    <t>MATTERS ARISING FROM THE MINUTES</t>
  </si>
  <si>
    <t>REPORT ON LIAISON ACTIVITIES</t>
  </si>
  <si>
    <t>REPORT ON TG1 ACTIVITIES AND PLANS</t>
  </si>
  <si>
    <t>REPORT ON MC ACTIVITIES AND PLANS</t>
  </si>
  <si>
    <t>ADJOURN FOR SUBGROUPS</t>
  </si>
  <si>
    <t>DOCUMENT LIST UPDATE</t>
  </si>
  <si>
    <t>SHELLHAMMER</t>
  </si>
  <si>
    <t>KRAEMER</t>
  </si>
  <si>
    <t>ALL</t>
  </si>
  <si>
    <t>6. LIAISON WITH 802.11 ON COEXISTENCE</t>
  </si>
  <si>
    <t>5. CONDUCT A CALL FOR INTEREST TO FORM SGs ON HIGH AND LOW END WPANs</t>
  </si>
  <si>
    <t>REVIEW AND APPROVE AGENDA FOR 802.11 JT MTG</t>
  </si>
  <si>
    <t>802.15 PLENARY MEETING CALLED TO ORDER</t>
  </si>
  <si>
    <t>deferred until wed</t>
  </si>
  <si>
    <t>SIEP</t>
  </si>
  <si>
    <t>Tentative AGENDA  - 8th IEEE 802.15 WPAN MEETING</t>
  </si>
  <si>
    <t>Radisson 7171 North Scottsdale Road Scottsdale, AZ 85253-3696 USA</t>
  </si>
  <si>
    <t>Friday, September 22, 2000 - 9:00 AM</t>
  </si>
  <si>
    <t>Wednesday, September 20, 2000 - 1:00 PM</t>
  </si>
  <si>
    <t>Monday, September 18, 2000 - 8:00 AM</t>
  </si>
  <si>
    <t>Radisson Resort &amp; Spa 7171 North Scottsdale Road Scottsdale, AZ 85253-3696 USA</t>
  </si>
  <si>
    <t>18-22Sep00</t>
  </si>
  <si>
    <t>TASK GROUP 1 OBJECTIVES FOR THIS MEETING:</t>
  </si>
  <si>
    <t>1. WG MOTION: TO APPROVE LB3 RESOLUTIONS -00/159r12</t>
  </si>
  <si>
    <t>2. TG1 PRODUCTION OF D0.8</t>
  </si>
  <si>
    <t>3. WG MOTION: START RECIRCULATION LB(x) OR REQUEST POST SESSION EMPOWERMENT</t>
  </si>
  <si>
    <t>4. PROVIDE PROJECT PLAN UPDATE -00/xxxr0</t>
  </si>
  <si>
    <t>The IEEE 802.15 Plenary Meeting-Session#8</t>
  </si>
  <si>
    <t xml:space="preserve">  </t>
  </si>
  <si>
    <t>8th IEEE 802.15 WPAN MEETING</t>
  </si>
  <si>
    <t>Radisson Resort &amp; Spa, 7171 North Scottsdale Road Scottsdale, AZ 85253-3696 USA</t>
  </si>
  <si>
    <t>Sept 18-22, 2000</t>
  </si>
  <si>
    <t>TIMES</t>
  </si>
  <si>
    <t>SUNDAY</t>
  </si>
  <si>
    <t>MONDAY</t>
  </si>
  <si>
    <t>TUESDAY</t>
  </si>
  <si>
    <t>WEDNESDAY</t>
  </si>
  <si>
    <t>THURSDAY</t>
  </si>
  <si>
    <t>FRIDAY</t>
  </si>
  <si>
    <t>07:00-07:30</t>
  </si>
  <si>
    <t>Advisory Committee</t>
  </si>
  <si>
    <t>07:30-08:00</t>
  </si>
  <si>
    <t>08:00-08:30</t>
  </si>
  <si>
    <t>802.15 WG Opening</t>
  </si>
  <si>
    <t>TG1</t>
  </si>
  <si>
    <t>TG2 Sub Com</t>
  </si>
  <si>
    <t>TG3</t>
  </si>
  <si>
    <t>08:30-09:00</t>
  </si>
  <si>
    <t>09:00-09:30</t>
  </si>
  <si>
    <t>802.15 WG Closing</t>
  </si>
  <si>
    <t>09:30-10:00</t>
  </si>
  <si>
    <t>10:00-10:30</t>
  </si>
  <si>
    <t>Break</t>
  </si>
  <si>
    <t>10:30-11:00</t>
  </si>
  <si>
    <t>MC</t>
  </si>
  <si>
    <t>TG2</t>
  </si>
  <si>
    <t>11:00-11:30</t>
  </si>
  <si>
    <t>11:30-12:00</t>
  </si>
  <si>
    <t>12:00-13:00</t>
  </si>
  <si>
    <t>Lunch</t>
  </si>
  <si>
    <t>13:00-13:30</t>
  </si>
  <si>
    <t>Optional Meeting Time</t>
  </si>
  <si>
    <t>LRSG</t>
  </si>
  <si>
    <t>802.11/ 802.15 Joint Meeting</t>
  </si>
  <si>
    <t>13:30-14:00</t>
  </si>
  <si>
    <t>14:00-14:30</t>
  </si>
  <si>
    <t>14:30-15:00</t>
  </si>
  <si>
    <t>15:00-15:30</t>
  </si>
  <si>
    <t>15:30-16:00</t>
  </si>
  <si>
    <t>802.15 WG</t>
  </si>
  <si>
    <t>R2SG</t>
  </si>
  <si>
    <t>16:00-16:30</t>
  </si>
  <si>
    <t>16:30-17:00</t>
  </si>
  <si>
    <t>17:00-17:30</t>
  </si>
  <si>
    <t>17:30-18:30</t>
  </si>
  <si>
    <t>Dinner</t>
  </si>
  <si>
    <t>18:30-20:00</t>
  </si>
  <si>
    <t>TG1    Ad Hoc</t>
  </si>
  <si>
    <t>20:00-21:30</t>
  </si>
  <si>
    <t>TG1=Task Group 1-Bluetooth</t>
  </si>
  <si>
    <t>TG2=Task Group 2-Coexistence</t>
  </si>
  <si>
    <t>TG3=Task Group 3-High Rate</t>
  </si>
  <si>
    <t>R2SG=Radio2 Study Group</t>
  </si>
  <si>
    <t>LRSG=Low Rate Study Group</t>
  </si>
  <si>
    <t>MC=Marketing Committee</t>
  </si>
  <si>
    <t>Joint IEEE Interim 802.11, 802.15 and 802.1 Standards Meetings</t>
  </si>
  <si>
    <t>September 18-21, 2000</t>
  </si>
  <si>
    <t>Attached is a registration form for hotel reservations.  Please fill out the information on the form and fax it to the Radisson Resort &amp; Spa, Scottsdale. Be sure to indicate on the facsimile that you are with the “IEEE 802-Motorola” group, as we have reserved a block of rooms with a special rate of $139 + tax.  This special rate will apply from from 4 days prior to and 4 days after based on availability.</t>
  </si>
  <si>
    <t>Hotel Reservation Deadline: Thursday, August 10, 2000</t>
  </si>
  <si>
    <t>Scottsdale is a very popular destination, and the hotel may fill up quickly.  If you want to be guaranteed a room, please make your reservation by the above date.  The conference rate will still be honored after this date, but on a space availability basis only.</t>
  </si>
  <si>
    <t>Hotel Information:   Radisson Resort &amp; Spa</t>
  </si>
  <si>
    <t xml:space="preserve">                                          7171 North Scottsdale Road</t>
  </si>
  <si>
    <t xml:space="preserve">                                          Scottsdale, AZ 85253-3696</t>
  </si>
  <si>
    <t xml:space="preserve">                                          USA</t>
  </si>
  <si>
    <t xml:space="preserve">                                   Direct Reservations Phone: 1-800-333-3333</t>
  </si>
  <si>
    <t xml:space="preserve">                                          Reservation Facsimile: +001 480-948-9843</t>
  </si>
  <si>
    <t xml:space="preserve">                                          Phone: +001 480-991-3800</t>
  </si>
  <si>
    <t>Web-    http://www.radisson.com/RAD/Hotel_Directory/hotelBioOne/0,2545,hotelID+%7B281%7D+hotelCode+%7BAZSCOTTS%7D+packageLevel+%7B3%7D+returnFlag+%7BhotelDirectory%7D+origin+%7BoriginBrowse%7D+locUni+%7B7099%7D,00.html</t>
  </si>
  <si>
    <t>Hotel Reservation:</t>
  </si>
  <si>
    <t>A one-night (room + tax) deposit or major credit card will be required to guarantee your reservation.  There will be no room cancellation fee for reservations cancelled by 6:00 PM on the  scheduled date of arrival.  If reservations are NOT cancelled prior to prior to 6:00 PM, a “no-show” fee equivalent to one night’s room and tax charges will be assessed.</t>
  </si>
  <si>
    <t>Meeting Registration:</t>
  </si>
  <si>
    <t>The registration cost per attendee will be between $300-325.  This fee covers meeting rooms, AV equipment, power hook-ups for laptop computers, lunch, a social reception, and morning and afternoon refreshments.</t>
  </si>
  <si>
    <t>Transportation Information:</t>
  </si>
  <si>
    <t>Location: The Radisson Resort &amp; Spa Scottsdale is centrally located in the hub of Scottsdale, about 14 miles from Phoenix Sky Harbor Airport</t>
  </si>
  <si>
    <t xml:space="preserve">Taxi: approximately $20 </t>
  </si>
  <si>
    <t xml:space="preserve">Directions to hotel: </t>
  </si>
  <si>
    <t>From Sky Harbor Airport: Exit the east side of the airport on Sky Harbor Blvd. and follow signs to Loop 202 East. Take 202 East to Loop 101 North. Take 101 North to Indian Bend Road (ignore Indian School Road that you will come to first). Take Indian Bend Road West to Scottsdale Road and turn right (north) on Scottsdale. The Radisson Resort &amp; Spa is immediately on the right.</t>
  </si>
  <si>
    <t>Web resources:</t>
  </si>
  <si>
    <t>Arizona Office of Tourism: http://www.arizonaguide.com/</t>
  </si>
  <si>
    <t xml:space="preserve">Arizona Central (on-line news): http://www.azcentral.com/ </t>
  </si>
  <si>
    <t>Arizona Highways Magazine: http://www.arizonahighways.com/</t>
  </si>
  <si>
    <t>City of Scottsdale: http://www.ci.scottsdale.az.us/</t>
  </si>
  <si>
    <t>City of Phoenix: http://www.ci.phoenix.az.us/</t>
  </si>
  <si>
    <t>The Heard Museum (Native American): http://www.heard.org/</t>
  </si>
  <si>
    <t>Desert Botanical Gardens: http://www.mobot.org/AABGA/Member.pages/desert.html</t>
  </si>
  <si>
    <t>Hosted By:  Motorola</t>
  </si>
  <si>
    <t>REVIEW AND APPROVE MINUTES OF La Jolla MEETING</t>
  </si>
  <si>
    <t>REPORT ON THE JULY 13 EXCOM MEETING</t>
  </si>
  <si>
    <t>REPORT ON TG2 ACTIVITIES AND PLANS</t>
  </si>
  <si>
    <t>7.3.7</t>
  </si>
  <si>
    <t>7.3.8</t>
  </si>
  <si>
    <t>REPORT ON TG3 ACTIVITIES AND PLANS</t>
  </si>
  <si>
    <t>REPORT ON LRSG ACTIVITIES AND PLANS</t>
  </si>
  <si>
    <t>MIDDLETON</t>
  </si>
  <si>
    <t>BARR</t>
  </si>
  <si>
    <t>REPORT ON R2SG ACTIVITIES AND PLANS</t>
  </si>
  <si>
    <t>AFFIRM LIAISON REPRESENTATIVES FROM 802.11</t>
  </si>
  <si>
    <t>BEGIN MEETINGS OF TG1 AND TG3</t>
  </si>
  <si>
    <t>Radisson, 7171 North Scottsdale Road Scottsdale, AZ 85253-3696 USA</t>
  </si>
  <si>
    <t>OPENING</t>
  </si>
  <si>
    <t>KERRY/HEILE</t>
  </si>
  <si>
    <t>APPROVAL OF THE MINUTES OF PREVIOUS MEETINGS</t>
  </si>
  <si>
    <t>APPROVAL OF THE AGENDA</t>
  </si>
  <si>
    <t>SUMMARY OF KEY WG EVENTS/ACTIVITIES</t>
  </si>
  <si>
    <t>4.2.1</t>
  </si>
  <si>
    <t>TASK GROUP/STUDY GROUP REPORTS</t>
  </si>
  <si>
    <t>4.3.1</t>
  </si>
  <si>
    <t>4.3.2</t>
  </si>
  <si>
    <t>4.3.3</t>
  </si>
  <si>
    <t>802.15.2 COEXISTENCE TASK GROUP</t>
  </si>
  <si>
    <t>4.3.4</t>
  </si>
  <si>
    <t>802.15.3 HIGH RATE TASK GROUP</t>
  </si>
  <si>
    <t>REVIEW JOINT  REGULATORY ACTIVITIES</t>
  </si>
  <si>
    <t>6.</t>
  </si>
  <si>
    <t>CLOSURE</t>
  </si>
  <si>
    <t>MEETING OF 802.15 FULL WORKING GROUP</t>
  </si>
  <si>
    <t>APPROVE AGENDA</t>
  </si>
  <si>
    <t>CONDUCT VOTES IF REQUIRED</t>
  </si>
  <si>
    <t>LA JOLLA MEETING 7/12/00</t>
  </si>
  <si>
    <t>KITCHEN</t>
  </si>
  <si>
    <t>PETRICK</t>
  </si>
  <si>
    <t>802.11 TASK GROUPS d,e,f UPDATES</t>
  </si>
  <si>
    <t>802.15.1 BLUETOOTH RADIO1 TASK GROUP</t>
  </si>
  <si>
    <t>ALLEN</t>
  </si>
  <si>
    <t>4.3.5</t>
  </si>
  <si>
    <t>4.3.6</t>
  </si>
  <si>
    <t>4.3.7</t>
  </si>
  <si>
    <t>802.11HIGH RATE b STUDY GROUP</t>
  </si>
  <si>
    <t>802.15 RADIO2 STUDY GROUP</t>
  </si>
  <si>
    <t>802.15 LOW RATE STUDY GROUP</t>
  </si>
  <si>
    <t>SHOEMAKE</t>
  </si>
  <si>
    <t>HAYES</t>
  </si>
  <si>
    <t>TG1 CLOSING REPORT &amp; NEXT MEETING OBJECTIVES</t>
  </si>
  <si>
    <t>MC CLOSING REPORT &amp; NEXT MEETING OBJECTIVES</t>
  </si>
  <si>
    <t>TG2 CLOSING REPORT &amp; NEXT MEETING OBJECTIVES</t>
  </si>
  <si>
    <t>TG3 CLOSING REPORT &amp; NEXT MEETING OBJECTIVES</t>
  </si>
  <si>
    <t>R2SG  CLOSING REPORT &amp; NEXT MEETING OBJECTIVES</t>
  </si>
  <si>
    <t>LRSG CLOSING REPORT &amp; NEXT MEETING OBJECTIVES</t>
  </si>
  <si>
    <t>4.2.2</t>
  </si>
  <si>
    <t>4.2.3</t>
  </si>
  <si>
    <t>4.2.4</t>
  </si>
  <si>
    <t>4.2.5</t>
  </si>
  <si>
    <t>4.2.6</t>
  </si>
  <si>
    <t>7.</t>
  </si>
  <si>
    <t>LOW RATE STUDY GROUP OBJECTIVES FOR THIS MEETING:</t>
  </si>
  <si>
    <t>1. SUMMARIZE CONFERENCE CALL RESULTS &amp; STRAW VOTE ON ACCEPTANCE OF WORK</t>
  </si>
  <si>
    <t>2. REVIEW PAR AND 5 CRITERIA</t>
  </si>
  <si>
    <t>2. MAKE LAST MINUTE UPDATES TO PAR AND 5 CRITERIA</t>
  </si>
  <si>
    <t>4. SUBMIT PAR AND 5 CRITERIA TO WORKING GROUP</t>
  </si>
  <si>
    <t>5. IF PAR AND/OR 5 CRITERIA ARE NOT PASSED BY WG, THEN PERFORM TRIAGE FOR RESUBMISSION</t>
  </si>
  <si>
    <t>2. FOLDING OF CFA DATA INTO CRITERIA DOCUMENT - DOCUMENT COMPLETE - VOTE ON ACCEPTANCE</t>
  </si>
  <si>
    <t>3. CONTINUE CFP PRESENTATIONS IF NECESSARY</t>
  </si>
  <si>
    <t>4. BEGIN WRITING DRAFT STANDARD</t>
  </si>
  <si>
    <t>5. CALL FOR PATENTS</t>
  </si>
  <si>
    <t>1. LIASION REPORT FROM THE BLUETOOTH SIG COEXISTENCE WORKING GROUP</t>
  </si>
  <si>
    <t>2. CALL FOR COEXISTENCE MECHANISMS</t>
  </si>
  <si>
    <t>3. EVALUATION CRITERIA FOR COEXISETENCE MECHANISMS</t>
  </si>
  <si>
    <t>4. DISCUSS THE IMPLEMENTATION OF THE PHY LAYER MODELS</t>
  </si>
  <si>
    <t>5. DISCUSS PHY/MAC INTERFACE</t>
  </si>
  <si>
    <t>6. DISCUSSION OF HOW TO PASS GEOMETRIC INFORMATION FROM MAC TO PHY MODEL</t>
  </si>
  <si>
    <t>7. DISCUSS APPLICATION OF COEXISTENCE MODEL TO FIRST APPLICATION SCENARIO</t>
  </si>
  <si>
    <t>8. COMPLETE OUTLINE OF THE TG2 RECOMMEDNED PRACTICE</t>
  </si>
  <si>
    <t>9. REVIEW ITU P.1238 SPECIFICATION</t>
  </si>
  <si>
    <t>1. CLOSE OUT LAJOLLA ACTION ITEMS/NEXT STEPS</t>
  </si>
  <si>
    <t>2. PROVIDE AN UPDATE ON MC JUL00 TO SEP00</t>
  </si>
  <si>
    <t>3. FACILITATE SUB WG UPDATES</t>
  </si>
  <si>
    <t>4. IDENTIFY MC PROACTIVE PLANNING</t>
  </si>
  <si>
    <t>5. IDENTIFY NOV00 OBJECTIVES &amp; GRAPHIC/TIMESLOTS</t>
  </si>
  <si>
    <t>TASK GROUP 2 OBJECTIVES FOR THE MEETING</t>
  </si>
  <si>
    <t xml:space="preserve">TASK GROUP 3 OBJECTIVES FOR THIS MEETING:  </t>
  </si>
  <si>
    <t>802.15 MC/802.11MC OBJECTIVES FOR THIS MEETING:</t>
  </si>
  <si>
    <t>6. IDENTIFY JOINT MC PROACTIVE PLANNING</t>
  </si>
  <si>
    <t>7. IDENTIFY JOINT NOV00 OBJECTIVES &amp; GRAPHIC/TIMESLOTS</t>
  </si>
  <si>
    <t>R2SG OBJECTIVES FOR THIS MEETING:</t>
  </si>
  <si>
    <t>1. PROVIDE REPORTS TO WG &amp; MC, UPDATING THE MEMBERSHIP ON BT Radio2 WG</t>
  </si>
  <si>
    <t>2. PREPARE LIAISON TO BSIG, PROVIDING AN UPDATE TO THE BT Radio2 WG ON THE IEEE 802.15 WG.  INCLUDE MARKET POSITIONING CHARTS AND COLLATERAL FOR JOINT REVIEW TO DIFFERENTIATE THE ONGOING WORK IN IEEE AS WELL DIFFERENTIATE THE IEEE WORK TO THE BSIG.</t>
  </si>
  <si>
    <t>3. SOLICIT AND RECEIVE CONTRIBUTIONS TO ASSIST THE SG MAKE THEIR PENDING RECOMMENDATIONS</t>
  </si>
  <si>
    <t xml:space="preserve">4. IDENTIFY SPEAKER(S), CONTENT, SCHEDULE/FORM, GOALS, etc. FOR THE IEEE 802 PLENARY CONFERENCE TUTORIAL; TARGET NOV00. </t>
  </si>
  <si>
    <t>5. DISCUSS EXISTING PROJECTS AS WELL AS PAR AND FIVE CRITERIA SCENARIOS AS WELL AS END OF LIFE FOR SG IN NOV00</t>
  </si>
  <si>
    <t>6. IDENTIFY NOV00 OBJECTIVES &amp; GRAPHIC/TIMESLOTS</t>
  </si>
  <si>
    <t>4.3.8</t>
  </si>
  <si>
    <t>4.3.9</t>
  </si>
  <si>
    <t>4.3.10</t>
  </si>
  <si>
    <t>FAKATSELIS</t>
  </si>
  <si>
    <t>O'HARA</t>
  </si>
  <si>
    <t>REVIEW INTERIM MEETINGS</t>
  </si>
  <si>
    <t>JANAUARY 01 MEETING</t>
  </si>
  <si>
    <t>MAY 01 MEETING</t>
  </si>
  <si>
    <t>MCINNIS</t>
  </si>
  <si>
    <t>WIRELESS NETWORK FOR MEETINGS</t>
  </si>
  <si>
    <t>ECKARD</t>
  </si>
  <si>
    <t>FUTURE MEETING LOCATIONS</t>
  </si>
  <si>
    <t>BAGBY</t>
  </si>
  <si>
    <t>SEATTLE FINANCIALS/YTD SUMMARY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</si>
</sst>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s>
  <fonts count="38">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0"/>
      <color indexed="9"/>
      <name val="Times New Roman"/>
      <family val="1"/>
    </font>
    <font>
      <sz val="12"/>
      <name val="Times New Roman"/>
      <family val="1"/>
    </font>
    <font>
      <b/>
      <sz val="18"/>
      <name val="Times New Roman"/>
      <family val="1"/>
    </font>
    <font>
      <b/>
      <sz val="16"/>
      <name val="Times New Roman"/>
      <family val="1"/>
    </font>
    <font>
      <b/>
      <sz val="18"/>
      <name val="Arial"/>
      <family val="2"/>
    </font>
    <font>
      <b/>
      <sz val="16"/>
      <name val="Arial"/>
      <family val="2"/>
    </font>
    <font>
      <b/>
      <sz val="16"/>
      <color indexed="12"/>
      <name val="Arial"/>
      <family val="2"/>
    </font>
    <font>
      <b/>
      <sz val="16"/>
      <color indexed="10"/>
      <name val="Arial"/>
      <family val="2"/>
    </font>
    <font>
      <b/>
      <sz val="16"/>
      <color indexed="60"/>
      <name val="Arial"/>
      <family val="2"/>
    </font>
    <font>
      <b/>
      <sz val="16"/>
      <color indexed="50"/>
      <name val="Arial"/>
      <family val="2"/>
    </font>
    <font>
      <b/>
      <sz val="16"/>
      <color indexed="14"/>
      <name val="Arial"/>
      <family val="2"/>
    </font>
    <font>
      <b/>
      <sz val="16"/>
      <color indexed="57"/>
      <name val="Arial"/>
      <family val="2"/>
    </font>
    <font>
      <sz val="10"/>
      <color indexed="22"/>
      <name val="Arial"/>
      <family val="2"/>
    </font>
    <font>
      <b/>
      <sz val="16"/>
      <color indexed="8"/>
      <name val="Arial"/>
      <family val="2"/>
    </font>
    <font>
      <b/>
      <sz val="16"/>
      <color indexed="53"/>
      <name val="Arial"/>
      <family val="2"/>
    </font>
    <font>
      <sz val="10"/>
      <name val="Courier"/>
      <family val="3"/>
    </font>
    <font>
      <b/>
      <sz val="12"/>
      <color indexed="10"/>
      <name val="Times New Roman"/>
      <family val="1"/>
    </font>
    <font>
      <b/>
      <sz val="12"/>
      <color indexed="60"/>
      <name val="Times New Roman"/>
      <family val="1"/>
    </font>
    <font>
      <b/>
      <sz val="12"/>
      <color indexed="50"/>
      <name val="Times New Roman"/>
      <family val="1"/>
    </font>
    <font>
      <b/>
      <sz val="12"/>
      <color indexed="53"/>
      <name val="Times New Roman"/>
      <family val="1"/>
    </font>
    <font>
      <b/>
      <sz val="12"/>
      <name val="Arial"/>
      <family val="2"/>
    </font>
    <font>
      <b/>
      <sz val="12"/>
      <color indexed="14"/>
      <name val="Times New Roman"/>
      <family val="1"/>
    </font>
    <font>
      <b/>
      <sz val="12"/>
      <name val="Courier"/>
      <family val="3"/>
    </font>
    <font>
      <b/>
      <sz val="10"/>
      <name val="Courier"/>
      <family val="3"/>
    </font>
    <font>
      <b/>
      <sz val="10"/>
      <color indexed="47"/>
      <name val="Times New Roman"/>
      <family val="1"/>
    </font>
    <font>
      <b/>
      <sz val="9"/>
      <name val="Courier"/>
      <family val="3"/>
    </font>
    <font>
      <b/>
      <u val="single"/>
      <sz val="12"/>
      <color indexed="8"/>
      <name val="Times New Roman"/>
      <family val="1"/>
    </font>
  </fonts>
  <fills count="7">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applyNumberFormat="0" applyFill="0" applyBorder="0" applyAlignment="0" applyProtection="0"/>
    <xf numFmtId="9" fontId="4" fillId="0" borderId="0" applyFont="0" applyFill="0" applyBorder="0" applyAlignment="0" applyProtection="0"/>
  </cellStyleXfs>
  <cellXfs count="169">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164" fontId="6" fillId="0" borderId="0" xfId="0" applyNumberFormat="1" applyFont="1" applyAlignment="1" applyProtection="1" quotePrefix="1">
      <alignment horizontal="left"/>
      <protection/>
    </xf>
    <xf numFmtId="49" fontId="5" fillId="0" borderId="0" xfId="0" applyNumberFormat="1" applyFont="1" applyFill="1" applyAlignment="1" applyProtection="1" quotePrefix="1">
      <alignment horizontal="left"/>
      <protection/>
    </xf>
    <xf numFmtId="164" fontId="6" fillId="0" borderId="0" xfId="0" applyNumberFormat="1" applyFont="1" applyAlignment="1" applyProtection="1">
      <alignment horizontal="left" indent="1"/>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10" fillId="0" borderId="0" xfId="0" applyFont="1" applyAlignment="1">
      <alignment horizontal="center"/>
    </xf>
    <xf numFmtId="164" fontId="6" fillId="0" borderId="0" xfId="0" applyFont="1" applyAlignment="1">
      <alignment horizontal="left"/>
    </xf>
    <xf numFmtId="164" fontId="6" fillId="0" borderId="0" xfId="0" applyFont="1" applyAlignment="1" quotePrefix="1">
      <alignment/>
    </xf>
    <xf numFmtId="164" fontId="10" fillId="0" borderId="0" xfId="0" applyFont="1" applyAlignment="1">
      <alignment vertical="top"/>
    </xf>
    <xf numFmtId="166" fontId="11" fillId="0" borderId="0" xfId="0" applyNumberFormat="1" applyFont="1" applyAlignment="1" applyProtection="1">
      <alignment/>
      <protection/>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0" fillId="0" borderId="0" xfId="0" applyAlignment="1">
      <alignment horizontal="left" vertical="top" wrapText="1"/>
    </xf>
    <xf numFmtId="164" fontId="10" fillId="0" borderId="0" xfId="0" applyFont="1" applyAlignment="1" quotePrefix="1">
      <alignment horizontal="center" vertical="top"/>
    </xf>
    <xf numFmtId="164" fontId="10" fillId="0" borderId="0" xfId="0" applyFont="1" applyAlignment="1" quotePrefix="1">
      <alignment horizontal="left" vertical="top"/>
    </xf>
    <xf numFmtId="164" fontId="9" fillId="0" borderId="0" xfId="0" applyNumberFormat="1" applyFont="1" applyFill="1" applyAlignment="1" applyProtection="1">
      <alignment horizontal="left"/>
      <protection/>
    </xf>
    <xf numFmtId="49" fontId="10" fillId="0" borderId="0" xfId="0" applyNumberFormat="1" applyFont="1" applyFill="1" applyAlignment="1" applyProtection="1" quotePrefix="1">
      <alignment horizontal="left"/>
      <protection/>
    </xf>
    <xf numFmtId="49" fontId="10" fillId="0" borderId="0" xfId="0" applyNumberFormat="1" applyFont="1" applyFill="1" applyAlignment="1" applyProtection="1">
      <alignment horizontal="left"/>
      <protection/>
    </xf>
    <xf numFmtId="164" fontId="13" fillId="0" borderId="0" xfId="0" applyFont="1" applyAlignment="1">
      <alignment/>
    </xf>
    <xf numFmtId="164" fontId="14" fillId="0" borderId="0" xfId="0" applyFont="1" applyAlignment="1">
      <alignment/>
    </xf>
    <xf numFmtId="164" fontId="15" fillId="0" borderId="0" xfId="0" applyFont="1" applyAlignment="1" quotePrefix="1">
      <alignment horizontal="left" vertical="top"/>
    </xf>
    <xf numFmtId="164" fontId="14" fillId="0" borderId="0" xfId="0" applyFont="1" applyAlignment="1">
      <alignment wrapText="1"/>
    </xf>
    <xf numFmtId="164" fontId="10" fillId="0" borderId="0" xfId="0" applyFont="1" applyAlignment="1">
      <alignment wrapText="1"/>
    </xf>
    <xf numFmtId="164" fontId="14" fillId="0" borderId="0" xfId="0" applyFont="1" applyAlignment="1">
      <alignment horizontal="left" vertical="top"/>
    </xf>
    <xf numFmtId="164" fontId="14" fillId="0" borderId="0" xfId="0" applyFont="1" applyAlignment="1">
      <alignment vertical="top"/>
    </xf>
    <xf numFmtId="164" fontId="16" fillId="2" borderId="1" xfId="0" applyFont="1" applyFill="1" applyBorder="1" applyAlignment="1">
      <alignment horizontal="center"/>
    </xf>
    <xf numFmtId="164" fontId="16" fillId="2" borderId="2" xfId="0" applyFont="1" applyFill="1" applyBorder="1" applyAlignment="1">
      <alignment horizontal="center"/>
    </xf>
    <xf numFmtId="164" fontId="16" fillId="2" borderId="3" xfId="0" applyFont="1" applyFill="1" applyBorder="1" applyAlignment="1">
      <alignment horizontal="center"/>
    </xf>
    <xf numFmtId="164" fontId="16" fillId="3" borderId="4" xfId="0" applyFont="1" applyFill="1" applyBorder="1" applyAlignment="1">
      <alignment horizontal="center"/>
    </xf>
    <xf numFmtId="164" fontId="16" fillId="3" borderId="5" xfId="0" applyFont="1" applyFill="1" applyBorder="1" applyAlignment="1">
      <alignment horizontal="center"/>
    </xf>
    <xf numFmtId="164" fontId="16" fillId="2" borderId="3" xfId="0" applyFont="1" applyFill="1" applyBorder="1" applyAlignment="1" quotePrefix="1">
      <alignment horizontal="center" wrapText="1"/>
    </xf>
    <xf numFmtId="164" fontId="16" fillId="2" borderId="3" xfId="0" applyFont="1" applyFill="1" applyBorder="1" applyAlignment="1">
      <alignment horizontal="center" wrapText="1"/>
    </xf>
    <xf numFmtId="164" fontId="22" fillId="2" borderId="3" xfId="0" applyFont="1" applyFill="1" applyBorder="1" applyAlignment="1">
      <alignment horizontal="center" wrapText="1"/>
    </xf>
    <xf numFmtId="164" fontId="16" fillId="3" borderId="3" xfId="0" applyFont="1" applyFill="1" applyBorder="1" applyAlignment="1">
      <alignment horizontal="center"/>
    </xf>
    <xf numFmtId="164" fontId="26" fillId="0" borderId="0" xfId="0" applyFont="1" applyAlignment="1">
      <alignment/>
    </xf>
    <xf numFmtId="164" fontId="27" fillId="0" borderId="0" xfId="0" applyFont="1" applyAlignment="1">
      <alignment/>
    </xf>
    <xf numFmtId="164" fontId="28" fillId="0" borderId="0" xfId="0" applyFont="1" applyAlignment="1">
      <alignment/>
    </xf>
    <xf numFmtId="164" fontId="29" fillId="0" borderId="0" xfId="0" applyFont="1" applyAlignment="1">
      <alignment/>
    </xf>
    <xf numFmtId="164" fontId="30" fillId="0" borderId="0" xfId="0" applyFont="1" applyAlignment="1">
      <alignment/>
    </xf>
    <xf numFmtId="164" fontId="31" fillId="0" borderId="0" xfId="0" applyFont="1" applyAlignment="1">
      <alignment/>
    </xf>
    <xf numFmtId="164" fontId="32" fillId="0" borderId="0" xfId="0" applyFont="1" applyAlignment="1">
      <alignment/>
    </xf>
    <xf numFmtId="164" fontId="0" fillId="0" borderId="0" xfId="0" applyAlignment="1">
      <alignment vertical="top" wrapText="1"/>
    </xf>
    <xf numFmtId="164" fontId="33" fillId="0" borderId="0" xfId="0" applyFont="1" applyAlignment="1">
      <alignment vertical="top" wrapText="1"/>
    </xf>
    <xf numFmtId="164" fontId="5" fillId="0" borderId="0" xfId="0" applyNumberFormat="1" applyFont="1" applyFill="1" applyAlignment="1" applyProtection="1">
      <alignment horizontal="left" indent="2"/>
      <protection/>
    </xf>
    <xf numFmtId="164" fontId="6" fillId="0" borderId="0" xfId="0" applyFont="1" applyAlignment="1">
      <alignment horizontal="left" indent="2"/>
    </xf>
    <xf numFmtId="164" fontId="26" fillId="0" borderId="0" xfId="0" applyFont="1" applyAlignment="1">
      <alignment/>
    </xf>
    <xf numFmtId="164" fontId="26" fillId="0" borderId="0" xfId="0" applyFont="1" applyAlignment="1">
      <alignment/>
    </xf>
    <xf numFmtId="164" fontId="34" fillId="0" borderId="0" xfId="0" applyFont="1" applyAlignment="1">
      <alignment/>
    </xf>
    <xf numFmtId="164" fontId="6" fillId="0" borderId="0" xfId="0" applyFont="1" applyAlignment="1">
      <alignment horizontal="right"/>
    </xf>
    <xf numFmtId="166" fontId="35" fillId="0" borderId="0" xfId="0" applyNumberFormat="1" applyFont="1" applyAlignment="1" applyProtection="1">
      <alignment/>
      <protection/>
    </xf>
    <xf numFmtId="164" fontId="12" fillId="0" borderId="0" xfId="0" applyFont="1" applyAlignment="1">
      <alignment/>
    </xf>
    <xf numFmtId="164" fontId="33" fillId="0" borderId="0" xfId="0" applyFont="1" applyAlignment="1">
      <alignment/>
    </xf>
    <xf numFmtId="164" fontId="36" fillId="0" borderId="0" xfId="0" applyFont="1" applyAlignment="1">
      <alignment/>
    </xf>
    <xf numFmtId="164" fontId="5" fillId="0" borderId="0" xfId="0" applyNumberFormat="1" applyFont="1" applyAlignment="1" applyProtection="1">
      <alignment/>
      <protection/>
    </xf>
    <xf numFmtId="164" fontId="34" fillId="0" borderId="0" xfId="0" applyFont="1" applyAlignment="1">
      <alignment/>
    </xf>
    <xf numFmtId="164" fontId="35" fillId="0" borderId="0" xfId="0" applyNumberFormat="1" applyFont="1" applyAlignment="1" applyProtection="1">
      <alignment/>
      <protection/>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0" fontId="6" fillId="0" borderId="0" xfId="0" applyNumberFormat="1" applyFont="1" applyAlignment="1">
      <alignment horizontal="left"/>
    </xf>
    <xf numFmtId="164" fontId="37" fillId="0" borderId="0" xfId="0" applyNumberFormat="1" applyFont="1" applyFill="1" applyAlignment="1" applyProtection="1">
      <alignment horizontal="left"/>
      <protection/>
    </xf>
    <xf numFmtId="164" fontId="37" fillId="0" borderId="0" xfId="0" applyNumberFormat="1" applyFont="1" applyFill="1" applyAlignment="1" applyProtection="1" quotePrefix="1">
      <alignment horizontal="left"/>
      <protection/>
    </xf>
    <xf numFmtId="164" fontId="0" fillId="0" borderId="0" xfId="0" applyAlignment="1">
      <alignment horizontal="left"/>
    </xf>
    <xf numFmtId="164" fontId="16" fillId="2" borderId="6" xfId="0" applyFont="1" applyFill="1" applyBorder="1" applyAlignment="1">
      <alignment horizontal="center" wrapText="1"/>
    </xf>
    <xf numFmtId="164" fontId="0" fillId="0" borderId="7" xfId="0" applyBorder="1" applyAlignment="1">
      <alignment horizontal="center" wrapText="1"/>
    </xf>
    <xf numFmtId="164" fontId="0" fillId="0" borderId="2" xfId="0" applyBorder="1" applyAlignment="1">
      <alignment horizontal="center" wrapText="1"/>
    </xf>
    <xf numFmtId="164" fontId="17" fillId="0" borderId="8" xfId="0" applyFont="1" applyBorder="1" applyAlignment="1">
      <alignment horizontal="center" vertical="top" wrapText="1"/>
    </xf>
    <xf numFmtId="164" fontId="17" fillId="0" borderId="9" xfId="0" applyFont="1" applyBorder="1" applyAlignment="1">
      <alignment horizontal="center" vertical="top" wrapText="1"/>
    </xf>
    <xf numFmtId="164" fontId="17" fillId="0" borderId="10" xfId="0" applyFont="1" applyBorder="1" applyAlignment="1">
      <alignment horizontal="center" vertical="top" wrapText="1"/>
    </xf>
    <xf numFmtId="164" fontId="17" fillId="0" borderId="11" xfId="0" applyFont="1" applyBorder="1" applyAlignment="1">
      <alignment horizontal="center" vertical="top" wrapText="1"/>
    </xf>
    <xf numFmtId="164" fontId="17" fillId="0" borderId="12" xfId="0" applyFont="1" applyBorder="1" applyAlignment="1">
      <alignment horizontal="center" vertical="top" wrapText="1"/>
    </xf>
    <xf numFmtId="164" fontId="17" fillId="0" borderId="13" xfId="0" applyFont="1" applyBorder="1" applyAlignment="1">
      <alignment horizontal="center" vertical="top" wrapText="1"/>
    </xf>
    <xf numFmtId="164" fontId="16" fillId="3" borderId="8" xfId="0" applyFont="1" applyFill="1" applyBorder="1" applyAlignment="1">
      <alignment horizontal="center" wrapText="1"/>
    </xf>
    <xf numFmtId="164" fontId="16" fillId="3" borderId="9" xfId="0" applyFont="1" applyFill="1" applyBorder="1" applyAlignment="1">
      <alignment horizontal="center" wrapText="1"/>
    </xf>
    <xf numFmtId="164" fontId="16" fillId="3" borderId="10" xfId="0" applyFont="1" applyFill="1" applyBorder="1" applyAlignment="1">
      <alignment horizontal="center" wrapText="1"/>
    </xf>
    <xf numFmtId="164" fontId="0" fillId="0" borderId="11" xfId="0" applyBorder="1" applyAlignment="1">
      <alignment horizontal="center" wrapText="1"/>
    </xf>
    <xf numFmtId="164" fontId="0" fillId="0" borderId="12" xfId="0" applyBorder="1" applyAlignment="1">
      <alignment horizontal="center" wrapText="1"/>
    </xf>
    <xf numFmtId="164" fontId="0" fillId="0" borderId="13" xfId="0" applyBorder="1" applyAlignment="1">
      <alignment horizontal="center" wrapText="1"/>
    </xf>
    <xf numFmtId="164" fontId="16" fillId="3" borderId="8" xfId="0" applyFont="1" applyFill="1" applyBorder="1" applyAlignment="1">
      <alignment horizontal="center" vertical="center" wrapText="1"/>
    </xf>
    <xf numFmtId="164" fontId="0" fillId="0" borderId="9" xfId="0" applyBorder="1" applyAlignment="1">
      <alignment/>
    </xf>
    <xf numFmtId="164" fontId="0" fillId="0" borderId="10" xfId="0" applyBorder="1" applyAlignment="1">
      <alignment/>
    </xf>
    <xf numFmtId="164" fontId="0" fillId="0" borderId="11" xfId="0" applyBorder="1" applyAlignment="1">
      <alignment/>
    </xf>
    <xf numFmtId="164" fontId="0" fillId="0" borderId="12" xfId="0" applyBorder="1" applyAlignment="1">
      <alignment/>
    </xf>
    <xf numFmtId="164" fontId="0" fillId="0" borderId="13" xfId="0" applyBorder="1" applyAlignment="1">
      <alignment/>
    </xf>
    <xf numFmtId="164" fontId="16" fillId="2" borderId="7" xfId="0" applyFont="1" applyFill="1" applyBorder="1" applyAlignment="1">
      <alignment horizontal="center" wrapText="1"/>
    </xf>
    <xf numFmtId="164" fontId="16" fillId="2" borderId="2" xfId="0" applyFont="1" applyFill="1" applyBorder="1" applyAlignment="1">
      <alignment horizontal="center" wrapText="1"/>
    </xf>
    <xf numFmtId="164" fontId="20" fillId="0" borderId="8" xfId="0" applyFont="1" applyBorder="1" applyAlignment="1">
      <alignment horizontal="center" vertical="center" wrapText="1"/>
    </xf>
    <xf numFmtId="164" fontId="20" fillId="0" borderId="10" xfId="0" applyFont="1" applyBorder="1" applyAlignment="1">
      <alignment horizontal="center" vertical="center" wrapText="1"/>
    </xf>
    <xf numFmtId="164" fontId="20" fillId="0" borderId="14" xfId="0" applyFont="1" applyBorder="1" applyAlignment="1">
      <alignment horizontal="center" vertical="center" wrapText="1"/>
    </xf>
    <xf numFmtId="164" fontId="20" fillId="0" borderId="15" xfId="0" applyFont="1" applyBorder="1" applyAlignment="1">
      <alignment horizontal="center" vertical="center" wrapText="1"/>
    </xf>
    <xf numFmtId="164" fontId="20" fillId="0" borderId="11" xfId="0" applyFont="1" applyBorder="1" applyAlignment="1">
      <alignment horizontal="center" vertical="center" wrapText="1"/>
    </xf>
    <xf numFmtId="164" fontId="20" fillId="0" borderId="13" xfId="0" applyFont="1" applyBorder="1" applyAlignment="1">
      <alignment horizontal="center" vertical="center" wrapText="1"/>
    </xf>
    <xf numFmtId="164" fontId="17" fillId="0" borderId="8" xfId="0" applyFont="1" applyBorder="1" applyAlignment="1" quotePrefix="1">
      <alignment horizontal="center" vertical="center" wrapText="1"/>
    </xf>
    <xf numFmtId="164" fontId="0" fillId="0" borderId="14" xfId="0" applyBorder="1" applyAlignment="1">
      <alignment/>
    </xf>
    <xf numFmtId="164" fontId="0" fillId="0" borderId="0" xfId="0" applyAlignment="1">
      <alignment/>
    </xf>
    <xf numFmtId="164" fontId="0" fillId="0" borderId="15" xfId="0" applyBorder="1" applyAlignment="1">
      <alignment/>
    </xf>
    <xf numFmtId="164" fontId="18" fillId="0" borderId="4" xfId="0" applyFont="1" applyBorder="1" applyAlignment="1">
      <alignment horizontal="center" vertical="center" wrapText="1"/>
    </xf>
    <xf numFmtId="164" fontId="18" fillId="0" borderId="5" xfId="0" applyFont="1" applyBorder="1" applyAlignment="1">
      <alignment horizontal="center" vertical="center" wrapText="1"/>
    </xf>
    <xf numFmtId="164" fontId="18" fillId="0" borderId="3" xfId="0" applyFont="1" applyBorder="1" applyAlignment="1">
      <alignment horizontal="center" vertical="center" wrapText="1"/>
    </xf>
    <xf numFmtId="164" fontId="19" fillId="0" borderId="4" xfId="0" applyFont="1" applyBorder="1" applyAlignment="1">
      <alignment horizontal="center" vertical="center" wrapText="1"/>
    </xf>
    <xf numFmtId="164" fontId="0" fillId="0" borderId="5" xfId="0" applyBorder="1" applyAlignment="1">
      <alignment horizontal="center" vertical="center" wrapText="1"/>
    </xf>
    <xf numFmtId="164" fontId="0" fillId="0" borderId="3" xfId="0" applyBorder="1" applyAlignment="1">
      <alignment horizontal="center" vertical="center" wrapText="1"/>
    </xf>
    <xf numFmtId="164" fontId="20" fillId="0" borderId="4" xfId="0" applyFont="1" applyBorder="1" applyAlignment="1">
      <alignment horizontal="center" vertical="center" wrapText="1"/>
    </xf>
    <xf numFmtId="164" fontId="18" fillId="0" borderId="8" xfId="0" applyFont="1" applyBorder="1" applyAlignment="1">
      <alignment horizontal="center" vertical="center" wrapText="1"/>
    </xf>
    <xf numFmtId="164" fontId="0" fillId="0" borderId="9" xfId="0" applyBorder="1" applyAlignment="1">
      <alignment vertical="center"/>
    </xf>
    <xf numFmtId="164" fontId="0" fillId="0" borderId="10" xfId="0" applyBorder="1" applyAlignment="1">
      <alignment vertical="center"/>
    </xf>
    <xf numFmtId="164" fontId="0" fillId="0" borderId="11" xfId="0" applyBorder="1" applyAlignment="1">
      <alignment vertical="center"/>
    </xf>
    <xf numFmtId="164" fontId="0" fillId="0" borderId="12" xfId="0" applyBorder="1" applyAlignment="1">
      <alignment vertical="center"/>
    </xf>
    <xf numFmtId="164" fontId="0" fillId="0" borderId="13" xfId="0" applyBorder="1" applyAlignment="1">
      <alignment vertical="center"/>
    </xf>
    <xf numFmtId="164" fontId="17" fillId="0" borderId="8" xfId="0" applyFont="1" applyBorder="1" applyAlignment="1">
      <alignment horizontal="center" vertical="center" wrapText="1"/>
    </xf>
    <xf numFmtId="164" fontId="16" fillId="4" borderId="6" xfId="0" applyFont="1" applyFill="1" applyBorder="1" applyAlignment="1">
      <alignment horizontal="center" wrapText="1"/>
    </xf>
    <xf numFmtId="164" fontId="16" fillId="4" borderId="7" xfId="0" applyFont="1" applyFill="1" applyBorder="1" applyAlignment="1">
      <alignment horizontal="center" wrapText="1"/>
    </xf>
    <xf numFmtId="164" fontId="16" fillId="4" borderId="2" xfId="0" applyFont="1" applyFill="1" applyBorder="1" applyAlignment="1">
      <alignment horizontal="center" wrapText="1"/>
    </xf>
    <xf numFmtId="164" fontId="20" fillId="0" borderId="5" xfId="0" applyFont="1" applyBorder="1" applyAlignment="1">
      <alignment horizontal="center" vertical="center" wrapText="1"/>
    </xf>
    <xf numFmtId="164" fontId="20" fillId="0" borderId="3" xfId="0" applyFont="1" applyBorder="1" applyAlignment="1">
      <alignment horizontal="center" vertical="center" wrapText="1"/>
    </xf>
    <xf numFmtId="164" fontId="18" fillId="0" borderId="14" xfId="0" applyFont="1" applyBorder="1" applyAlignment="1">
      <alignment horizontal="center" vertical="center" wrapText="1"/>
    </xf>
    <xf numFmtId="164" fontId="18" fillId="0" borderId="11" xfId="0" applyFont="1" applyBorder="1" applyAlignment="1">
      <alignment horizontal="center" vertical="center" wrapText="1"/>
    </xf>
    <xf numFmtId="164" fontId="0" fillId="0" borderId="10" xfId="0" applyBorder="1" applyAlignment="1">
      <alignment horizontal="center" vertical="center" wrapText="1"/>
    </xf>
    <xf numFmtId="164" fontId="0" fillId="0" borderId="15" xfId="0" applyBorder="1" applyAlignment="1">
      <alignment horizontal="center" vertical="center" wrapText="1"/>
    </xf>
    <xf numFmtId="164" fontId="0" fillId="0" borderId="13" xfId="0" applyBorder="1" applyAlignment="1">
      <alignment horizontal="center" vertical="center" wrapText="1"/>
    </xf>
    <xf numFmtId="164" fontId="21" fillId="0" borderId="10" xfId="0" applyFont="1" applyBorder="1" applyAlignment="1">
      <alignment horizontal="center" vertical="center" wrapText="1"/>
    </xf>
    <xf numFmtId="164" fontId="19" fillId="0" borderId="5" xfId="0" applyFont="1" applyBorder="1" applyAlignment="1">
      <alignment horizontal="center" vertical="center" wrapText="1"/>
    </xf>
    <xf numFmtId="164" fontId="19" fillId="0" borderId="3" xfId="0" applyFont="1" applyBorder="1" applyAlignment="1">
      <alignment horizontal="center" vertical="center" wrapText="1"/>
    </xf>
    <xf numFmtId="164" fontId="0" fillId="0" borderId="0" xfId="0" applyBorder="1" applyAlignment="1">
      <alignment/>
    </xf>
    <xf numFmtId="164" fontId="16" fillId="5" borderId="6" xfId="0" applyFont="1" applyFill="1" applyBorder="1" applyAlignment="1">
      <alignment horizontal="center" wrapText="1"/>
    </xf>
    <xf numFmtId="164" fontId="16" fillId="5" borderId="7" xfId="0" applyFont="1" applyFill="1" applyBorder="1" applyAlignment="1">
      <alignment horizontal="center" wrapText="1"/>
    </xf>
    <xf numFmtId="164" fontId="16" fillId="5" borderId="2" xfId="0" applyFont="1" applyFill="1" applyBorder="1" applyAlignment="1">
      <alignment horizontal="center" wrapText="1"/>
    </xf>
    <xf numFmtId="164" fontId="23" fillId="3" borderId="8" xfId="0" applyFont="1" applyFill="1" applyBorder="1" applyAlignment="1">
      <alignment/>
    </xf>
    <xf numFmtId="164" fontId="19" fillId="0" borderId="8" xfId="0" applyFont="1" applyBorder="1" applyAlignment="1">
      <alignment horizontal="center" vertical="center" wrapText="1"/>
    </xf>
    <xf numFmtId="164" fontId="19" fillId="0" borderId="10" xfId="0" applyFont="1" applyBorder="1" applyAlignment="1">
      <alignment horizontal="center" vertical="center" wrapText="1"/>
    </xf>
    <xf numFmtId="164" fontId="19" fillId="0" borderId="14" xfId="0" applyFont="1" applyBorder="1" applyAlignment="1">
      <alignment horizontal="center" vertical="center" wrapText="1"/>
    </xf>
    <xf numFmtId="164" fontId="19" fillId="0" borderId="15" xfId="0" applyFont="1" applyBorder="1" applyAlignment="1">
      <alignment horizontal="center" vertical="center" wrapText="1"/>
    </xf>
    <xf numFmtId="164" fontId="19" fillId="0" borderId="11" xfId="0" applyFont="1" applyBorder="1" applyAlignment="1">
      <alignment horizontal="center" vertical="center" wrapText="1"/>
    </xf>
    <xf numFmtId="164" fontId="19" fillId="0" borderId="13" xfId="0" applyFont="1" applyBorder="1" applyAlignment="1">
      <alignment horizontal="center" vertical="center" wrapText="1"/>
    </xf>
    <xf numFmtId="164" fontId="0" fillId="0" borderId="14" xfId="0" applyBorder="1" applyAlignment="1">
      <alignment horizontal="center" vertical="center" wrapText="1"/>
    </xf>
    <xf numFmtId="164" fontId="0" fillId="0" borderId="11" xfId="0" applyBorder="1" applyAlignment="1">
      <alignment horizontal="center" vertical="center" wrapText="1"/>
    </xf>
    <xf numFmtId="164" fontId="16" fillId="0" borderId="4" xfId="0" applyFont="1" applyFill="1" applyBorder="1" applyAlignment="1">
      <alignment horizontal="center" vertical="center" wrapText="1"/>
    </xf>
    <xf numFmtId="164" fontId="24" fillId="0" borderId="10" xfId="0" applyFont="1" applyBorder="1" applyAlignment="1">
      <alignment horizontal="center" vertical="center" wrapText="1"/>
    </xf>
    <xf numFmtId="164" fontId="17" fillId="0" borderId="6" xfId="0" applyFont="1" applyBorder="1" applyAlignment="1">
      <alignment horizontal="center" vertical="center" wrapText="1"/>
    </xf>
    <xf numFmtId="164" fontId="17" fillId="0" borderId="2" xfId="0" applyFont="1" applyBorder="1" applyAlignment="1">
      <alignment horizontal="center" vertical="center" wrapText="1"/>
    </xf>
    <xf numFmtId="164" fontId="25" fillId="0" borderId="4" xfId="0" applyFont="1" applyBorder="1" applyAlignment="1">
      <alignment horizontal="center" vertical="center" wrapText="1"/>
    </xf>
    <xf numFmtId="164" fontId="25" fillId="0" borderId="3" xfId="0" applyFont="1" applyBorder="1" applyAlignment="1">
      <alignment horizontal="center" vertical="center" wrapText="1"/>
    </xf>
    <xf numFmtId="164" fontId="24" fillId="0" borderId="9" xfId="0" applyFont="1" applyBorder="1" applyAlignment="1">
      <alignment horizontal="center" vertical="center" wrapText="1"/>
    </xf>
    <xf numFmtId="164" fontId="18" fillId="6" borderId="4" xfId="0" applyFont="1" applyFill="1" applyBorder="1" applyAlignment="1">
      <alignment horizontal="center" vertical="center" wrapText="1"/>
    </xf>
    <xf numFmtId="164" fontId="18" fillId="6" borderId="3" xfId="0" applyFont="1" applyFill="1" applyBorder="1" applyAlignment="1">
      <alignment horizontal="center" vertical="center" wrapText="1"/>
    </xf>
    <xf numFmtId="164" fontId="16" fillId="0" borderId="8" xfId="0" applyFont="1" applyBorder="1" applyAlignment="1">
      <alignment horizontal="center" vertical="center" wrapText="1"/>
    </xf>
    <xf numFmtId="164" fontId="24" fillId="0" borderId="8" xfId="0" applyFont="1" applyBorder="1" applyAlignment="1">
      <alignment horizontal="center" vertical="center" wrapText="1"/>
    </xf>
    <xf numFmtId="164" fontId="16" fillId="5" borderId="8" xfId="0" applyFont="1" applyFill="1" applyBorder="1" applyAlignment="1">
      <alignment horizontal="center" vertical="center" wrapText="1"/>
    </xf>
    <xf numFmtId="164" fontId="16" fillId="5" borderId="10" xfId="0" applyFont="1" applyFill="1" applyBorder="1" applyAlignment="1">
      <alignment horizontal="center" vertical="center" wrapText="1"/>
    </xf>
    <xf numFmtId="164" fontId="16" fillId="5" borderId="11" xfId="0" applyFont="1" applyFill="1" applyBorder="1" applyAlignment="1">
      <alignment horizontal="center" vertical="center" wrapText="1"/>
    </xf>
    <xf numFmtId="164" fontId="16" fillId="5" borderId="13" xfId="0" applyFont="1" applyFill="1" applyBorder="1" applyAlignment="1">
      <alignment horizontal="center" vertical="center" wrapText="1"/>
    </xf>
    <xf numFmtId="164" fontId="16" fillId="0" borderId="8" xfId="0" applyFont="1" applyFill="1" applyBorder="1" applyAlignment="1">
      <alignment horizontal="center" vertical="center" wrapText="1"/>
    </xf>
    <xf numFmtId="164" fontId="0" fillId="0" borderId="9" xfId="0" applyBorder="1" applyAlignment="1">
      <alignment horizontal="center" vertical="center" wrapText="1"/>
    </xf>
    <xf numFmtId="164" fontId="0" fillId="0" borderId="12" xfId="0" applyBorder="1" applyAlignment="1">
      <alignment horizontal="center" vertical="center" wrapText="1"/>
    </xf>
    <xf numFmtId="49" fontId="6" fillId="0" borderId="0" xfId="0" applyNumberFormat="1" applyFont="1" applyFill="1" applyAlignment="1" applyProtection="1" quotePrefix="1">
      <alignment horizontal="left" wrapText="1"/>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N42"/>
  <sheetViews>
    <sheetView workbookViewId="0" topLeftCell="A1">
      <selection activeCell="A5" sqref="A5"/>
    </sheetView>
  </sheetViews>
  <sheetFormatPr defaultColWidth="8.796875" defaultRowHeight="15.75" customHeight="1"/>
  <cols>
    <col min="1" max="16384" width="94.3984375" style="52" customWidth="1"/>
  </cols>
  <sheetData>
    <row r="3" ht="15.75" customHeight="1">
      <c r="A3" s="52" t="s">
        <v>140</v>
      </c>
    </row>
    <row r="4" ht="15.75" customHeight="1">
      <c r="A4" s="52" t="s">
        <v>141</v>
      </c>
    </row>
    <row r="5" ht="15.75" customHeight="1">
      <c r="A5" s="52" t="s">
        <v>170</v>
      </c>
    </row>
    <row r="7" ht="75.75" customHeight="1">
      <c r="A7" s="52" t="s">
        <v>142</v>
      </c>
    </row>
    <row r="8" spans="1:14" ht="15.75" customHeight="1">
      <c r="A8" s="53" t="s">
        <v>143</v>
      </c>
      <c r="B8" s="23"/>
      <c r="C8" s="23"/>
      <c r="D8" s="23"/>
      <c r="E8" s="23"/>
      <c r="F8" s="23"/>
      <c r="G8" s="23"/>
      <c r="H8" s="23"/>
      <c r="I8" s="23"/>
      <c r="J8" s="23"/>
      <c r="K8" s="23"/>
      <c r="L8" s="23"/>
      <c r="M8" s="23"/>
      <c r="N8" s="23"/>
    </row>
    <row r="10" ht="15.75" customHeight="1">
      <c r="A10" s="52" t="s">
        <v>51</v>
      </c>
    </row>
    <row r="11" ht="51" customHeight="1">
      <c r="A11" s="52" t="s">
        <v>144</v>
      </c>
    </row>
    <row r="13" ht="15.75" customHeight="1">
      <c r="A13" s="52" t="s">
        <v>145</v>
      </c>
    </row>
    <row r="14" ht="15.75" customHeight="1">
      <c r="A14" s="52" t="s">
        <v>146</v>
      </c>
    </row>
    <row r="15" ht="15.75" customHeight="1">
      <c r="A15" s="52" t="s">
        <v>147</v>
      </c>
    </row>
    <row r="16" ht="15.75" customHeight="1">
      <c r="A16" s="52" t="s">
        <v>148</v>
      </c>
    </row>
    <row r="18" spans="1:14" ht="15.75" customHeight="1">
      <c r="A18" s="23" t="s">
        <v>149</v>
      </c>
      <c r="B18" s="23"/>
      <c r="C18" s="23"/>
      <c r="D18" s="23"/>
      <c r="E18" s="23"/>
      <c r="F18" s="23"/>
      <c r="G18" s="23"/>
      <c r="H18" s="23"/>
      <c r="I18" s="23"/>
      <c r="J18" s="23"/>
      <c r="K18" s="23"/>
      <c r="L18" s="23"/>
      <c r="M18" s="23"/>
      <c r="N18" s="23"/>
    </row>
    <row r="19" ht="15.75" customHeight="1">
      <c r="A19" s="52" t="s">
        <v>150</v>
      </c>
    </row>
    <row r="20" ht="15.75" customHeight="1">
      <c r="A20" s="52" t="s">
        <v>151</v>
      </c>
    </row>
    <row r="21" spans="1:2" ht="15.75" customHeight="1">
      <c r="A21" s="52" t="s">
        <v>83</v>
      </c>
      <c r="B21" s="52" t="s">
        <v>152</v>
      </c>
    </row>
    <row r="23" ht="15.75" customHeight="1">
      <c r="A23" s="52" t="s">
        <v>153</v>
      </c>
    </row>
    <row r="25" ht="64.5" customHeight="1">
      <c r="A25" s="52" t="s">
        <v>154</v>
      </c>
    </row>
    <row r="26" ht="15" customHeight="1"/>
    <row r="27" ht="15.75" customHeight="1">
      <c r="A27" s="52" t="s">
        <v>155</v>
      </c>
    </row>
    <row r="28" ht="51.75" customHeight="1">
      <c r="A28" s="52" t="s">
        <v>156</v>
      </c>
    </row>
    <row r="29" ht="15" customHeight="1">
      <c r="A29" s="52" t="s">
        <v>157</v>
      </c>
    </row>
    <row r="30" ht="34.5" customHeight="1">
      <c r="A30" s="52" t="s">
        <v>158</v>
      </c>
    </row>
    <row r="31" ht="15.75" customHeight="1">
      <c r="A31" s="52" t="s">
        <v>159</v>
      </c>
    </row>
    <row r="32" ht="15.75" customHeight="1">
      <c r="A32" s="52" t="s">
        <v>160</v>
      </c>
    </row>
    <row r="33" ht="78" customHeight="1">
      <c r="A33" s="52" t="s">
        <v>161</v>
      </c>
    </row>
    <row r="35" ht="15.75" customHeight="1">
      <c r="A35" s="52" t="s">
        <v>162</v>
      </c>
    </row>
    <row r="36" ht="15.75" customHeight="1">
      <c r="A36" s="52" t="s">
        <v>163</v>
      </c>
    </row>
    <row r="37" ht="15.75" customHeight="1">
      <c r="A37" s="52" t="s">
        <v>164</v>
      </c>
    </row>
    <row r="38" ht="15.75" customHeight="1">
      <c r="A38" s="52" t="s">
        <v>165</v>
      </c>
    </row>
    <row r="39" ht="15.75" customHeight="1">
      <c r="A39" s="52" t="s">
        <v>166</v>
      </c>
    </row>
    <row r="40" ht="15.75" customHeight="1">
      <c r="A40" s="52" t="s">
        <v>167</v>
      </c>
    </row>
    <row r="41" ht="15.75" customHeight="1">
      <c r="A41" s="52" t="s">
        <v>168</v>
      </c>
    </row>
    <row r="42" ht="15.75" customHeight="1">
      <c r="A42" s="52" t="s">
        <v>169</v>
      </c>
    </row>
  </sheetData>
  <printOptions/>
  <pageMargins left="0.75" right="0.75" top="1" bottom="1" header="0.5" footer="0.5"/>
  <pageSetup fitToHeight="1" fitToWidth="1" horizontalDpi="300" verticalDpi="300" orientation="portrait" scale="36" r:id="rId1"/>
  <headerFooter alignWithMargins="0">
    <oddHeader xml:space="preserve">&amp;L&amp;"Times New Roman,Regular"September 2000&amp;R&amp;"Times New Roman,Regular"IEEE P802.15 00/250r0&amp;"Courier,Regular" </oddHeader>
    <oddFooter>&amp;L&amp;"Times New Roman,Regular"Submision&amp;CPage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zoomScale="75" zoomScaleNormal="75" workbookViewId="0" topLeftCell="B7">
      <selection activeCell="B20" sqref="B20:B29"/>
    </sheetView>
  </sheetViews>
  <sheetFormatPr defaultColWidth="8.796875" defaultRowHeight="15"/>
  <cols>
    <col min="1" max="1" width="15.09765625" style="20" customWidth="1"/>
    <col min="2" max="2" width="11" style="20" customWidth="1"/>
    <col min="3" max="3" width="7.69921875" style="20" customWidth="1"/>
    <col min="4" max="4" width="8.8984375" style="20" customWidth="1"/>
    <col min="5" max="5" width="8" style="20" customWidth="1"/>
    <col min="6" max="6" width="8.8984375" style="20" customWidth="1"/>
    <col min="7" max="7" width="7.59765625" style="20" customWidth="1"/>
    <col min="8" max="8" width="8" style="20" customWidth="1"/>
    <col min="9" max="9" width="8.8984375" style="20" customWidth="1"/>
    <col min="10" max="10" width="10.59765625" style="20" customWidth="1"/>
    <col min="11" max="11" width="7.59765625" style="20" customWidth="1"/>
    <col min="12" max="12" width="8.8984375" style="20" customWidth="1"/>
    <col min="13" max="13" width="9.8984375" style="20" customWidth="1"/>
    <col min="14" max="14" width="11.19921875" style="20" customWidth="1"/>
    <col min="15" max="16384" width="8.8984375" style="20" customWidth="1"/>
  </cols>
  <sheetData>
    <row r="1" spans="1:2" ht="22.5">
      <c r="A1" s="29" t="s">
        <v>84</v>
      </c>
      <c r="B1" s="30"/>
    </row>
    <row r="2" spans="1:19" ht="21" customHeight="1">
      <c r="A2" s="31" t="s">
        <v>85</v>
      </c>
      <c r="B2" s="32"/>
      <c r="C2" s="33"/>
      <c r="D2" s="33"/>
      <c r="E2" s="33"/>
      <c r="F2" s="33"/>
      <c r="G2" s="33"/>
      <c r="H2" s="33"/>
      <c r="I2" s="33"/>
      <c r="J2" s="33"/>
      <c r="K2" s="33"/>
      <c r="L2" s="33"/>
      <c r="M2" s="33"/>
      <c r="N2" s="33"/>
      <c r="O2" s="33"/>
      <c r="P2" s="33"/>
      <c r="Q2" s="33"/>
      <c r="R2" s="33"/>
      <c r="S2" s="33"/>
    </row>
    <row r="3" spans="1:19" ht="20.25">
      <c r="A3" s="34"/>
      <c r="B3" s="32"/>
      <c r="C3" s="33"/>
      <c r="D3" s="33"/>
      <c r="E3" s="33"/>
      <c r="F3" s="33"/>
      <c r="G3" s="33"/>
      <c r="H3" s="33"/>
      <c r="I3" s="33"/>
      <c r="J3" s="33"/>
      <c r="K3" s="33"/>
      <c r="L3" s="33"/>
      <c r="M3" s="33"/>
      <c r="N3" s="33"/>
      <c r="O3" s="33"/>
      <c r="P3" s="33"/>
      <c r="Q3" s="33"/>
      <c r="R3" s="33"/>
      <c r="S3" s="33"/>
    </row>
    <row r="4" spans="1:2" ht="20.25">
      <c r="A4" s="35" t="s">
        <v>86</v>
      </c>
      <c r="B4" s="30"/>
    </row>
    <row r="6" ht="15.75">
      <c r="A6" s="20" t="s">
        <v>26</v>
      </c>
    </row>
    <row r="7" ht="13.5" customHeight="1"/>
    <row r="8" spans="1:16" ht="24" customHeight="1">
      <c r="A8" s="36" t="s">
        <v>87</v>
      </c>
      <c r="B8" s="37" t="s">
        <v>88</v>
      </c>
      <c r="C8" s="77" t="s">
        <v>89</v>
      </c>
      <c r="D8" s="98"/>
      <c r="E8" s="99"/>
      <c r="F8" s="77" t="s">
        <v>90</v>
      </c>
      <c r="G8" s="98"/>
      <c r="H8" s="99"/>
      <c r="I8" s="77" t="s">
        <v>91</v>
      </c>
      <c r="J8" s="99"/>
      <c r="K8" s="77" t="s">
        <v>92</v>
      </c>
      <c r="L8" s="98"/>
      <c r="M8" s="99"/>
      <c r="N8" s="77" t="s">
        <v>93</v>
      </c>
      <c r="O8" s="78"/>
      <c r="P8" s="79"/>
    </row>
    <row r="9" spans="1:16" ht="21.75" customHeight="1">
      <c r="A9" s="38" t="s">
        <v>94</v>
      </c>
      <c r="B9" s="39"/>
      <c r="C9" s="80" t="s">
        <v>95</v>
      </c>
      <c r="D9" s="81"/>
      <c r="E9" s="82"/>
      <c r="F9" s="86"/>
      <c r="G9" s="87"/>
      <c r="H9" s="88"/>
      <c r="I9" s="86"/>
      <c r="J9" s="88"/>
      <c r="K9" s="80" t="s">
        <v>95</v>
      </c>
      <c r="L9" s="81"/>
      <c r="M9" s="82"/>
      <c r="N9" s="92"/>
      <c r="O9" s="93"/>
      <c r="P9" s="94"/>
    </row>
    <row r="10" spans="1:16" ht="21.75" customHeight="1">
      <c r="A10" s="38" t="s">
        <v>96</v>
      </c>
      <c r="B10" s="40"/>
      <c r="C10" s="83"/>
      <c r="D10" s="84"/>
      <c r="E10" s="85"/>
      <c r="F10" s="89"/>
      <c r="G10" s="90"/>
      <c r="H10" s="91"/>
      <c r="I10" s="89"/>
      <c r="J10" s="91"/>
      <c r="K10" s="83"/>
      <c r="L10" s="84"/>
      <c r="M10" s="85"/>
      <c r="N10" s="95"/>
      <c r="O10" s="96"/>
      <c r="P10" s="97"/>
    </row>
    <row r="11" spans="1:16" ht="21.75" customHeight="1">
      <c r="A11" s="41" t="s">
        <v>97</v>
      </c>
      <c r="B11" s="40"/>
      <c r="C11" s="106" t="s">
        <v>98</v>
      </c>
      <c r="D11" s="93"/>
      <c r="E11" s="94"/>
      <c r="F11" s="110" t="s">
        <v>99</v>
      </c>
      <c r="G11" s="113" t="s">
        <v>100</v>
      </c>
      <c r="H11" s="116" t="s">
        <v>101</v>
      </c>
      <c r="I11" s="110" t="s">
        <v>99</v>
      </c>
      <c r="J11" s="116" t="s">
        <v>101</v>
      </c>
      <c r="K11" s="110" t="s">
        <v>99</v>
      </c>
      <c r="L11" s="100" t="s">
        <v>101</v>
      </c>
      <c r="M11" s="101"/>
      <c r="N11" s="117" t="s">
        <v>99</v>
      </c>
      <c r="O11" s="118"/>
      <c r="P11" s="119"/>
    </row>
    <row r="12" spans="1:16" ht="21.75" customHeight="1">
      <c r="A12" s="41" t="s">
        <v>102</v>
      </c>
      <c r="B12" s="40"/>
      <c r="C12" s="107"/>
      <c r="D12" s="108"/>
      <c r="E12" s="109"/>
      <c r="F12" s="111"/>
      <c r="G12" s="114"/>
      <c r="H12" s="114"/>
      <c r="I12" s="111"/>
      <c r="J12" s="127"/>
      <c r="K12" s="111"/>
      <c r="L12" s="102"/>
      <c r="M12" s="103"/>
      <c r="N12" s="120"/>
      <c r="O12" s="121"/>
      <c r="P12" s="122"/>
    </row>
    <row r="13" spans="1:16" ht="21.75" customHeight="1">
      <c r="A13" s="41" t="s">
        <v>103</v>
      </c>
      <c r="B13" s="40"/>
      <c r="C13" s="107"/>
      <c r="D13" s="108"/>
      <c r="E13" s="109"/>
      <c r="F13" s="111"/>
      <c r="G13" s="114"/>
      <c r="H13" s="114"/>
      <c r="I13" s="111"/>
      <c r="J13" s="127"/>
      <c r="K13" s="111"/>
      <c r="L13" s="102"/>
      <c r="M13" s="103"/>
      <c r="N13" s="123" t="s">
        <v>104</v>
      </c>
      <c r="O13" s="93"/>
      <c r="P13" s="94"/>
    </row>
    <row r="14" spans="1:16" ht="21.75" customHeight="1">
      <c r="A14" s="41" t="s">
        <v>105</v>
      </c>
      <c r="B14" s="40"/>
      <c r="C14" s="95"/>
      <c r="D14" s="96"/>
      <c r="E14" s="97"/>
      <c r="F14" s="112"/>
      <c r="G14" s="115"/>
      <c r="H14" s="115"/>
      <c r="I14" s="112"/>
      <c r="J14" s="128"/>
      <c r="K14" s="112"/>
      <c r="L14" s="104"/>
      <c r="M14" s="105"/>
      <c r="N14" s="95"/>
      <c r="O14" s="96"/>
      <c r="P14" s="97"/>
    </row>
    <row r="15" spans="1:16" ht="21.75" customHeight="1">
      <c r="A15" s="41" t="s">
        <v>106</v>
      </c>
      <c r="B15" s="40"/>
      <c r="C15" s="124" t="s">
        <v>107</v>
      </c>
      <c r="D15" s="125"/>
      <c r="E15" s="126"/>
      <c r="F15" s="124" t="s">
        <v>107</v>
      </c>
      <c r="G15" s="125"/>
      <c r="H15" s="126"/>
      <c r="I15" s="124" t="s">
        <v>107</v>
      </c>
      <c r="J15" s="126"/>
      <c r="K15" s="124" t="s">
        <v>107</v>
      </c>
      <c r="L15" s="125"/>
      <c r="M15" s="126"/>
      <c r="N15" s="124" t="s">
        <v>107</v>
      </c>
      <c r="O15" s="125"/>
      <c r="P15" s="126"/>
    </row>
    <row r="16" spans="1:16" ht="21.75" customHeight="1">
      <c r="A16" s="42" t="s">
        <v>108</v>
      </c>
      <c r="B16" s="40"/>
      <c r="C16" s="117" t="s">
        <v>99</v>
      </c>
      <c r="D16" s="100" t="s">
        <v>101</v>
      </c>
      <c r="E16" s="131"/>
      <c r="F16" s="110" t="s">
        <v>99</v>
      </c>
      <c r="G16" s="113" t="s">
        <v>100</v>
      </c>
      <c r="H16" s="134" t="s">
        <v>109</v>
      </c>
      <c r="I16" s="117" t="s">
        <v>99</v>
      </c>
      <c r="J16" s="113" t="s">
        <v>110</v>
      </c>
      <c r="K16" s="117" t="s">
        <v>99</v>
      </c>
      <c r="L16" s="100" t="s">
        <v>101</v>
      </c>
      <c r="M16" s="101"/>
      <c r="N16" s="123" t="s">
        <v>104</v>
      </c>
      <c r="O16" s="93"/>
      <c r="P16" s="94"/>
    </row>
    <row r="17" spans="1:16" ht="21.75" customHeight="1">
      <c r="A17" s="42" t="s">
        <v>111</v>
      </c>
      <c r="B17" s="40"/>
      <c r="C17" s="129"/>
      <c r="D17" s="102"/>
      <c r="E17" s="132"/>
      <c r="F17" s="111"/>
      <c r="G17" s="114"/>
      <c r="H17" s="132"/>
      <c r="I17" s="129"/>
      <c r="J17" s="135"/>
      <c r="K17" s="129"/>
      <c r="L17" s="102"/>
      <c r="M17" s="103"/>
      <c r="N17" s="107"/>
      <c r="O17" s="137"/>
      <c r="P17" s="109"/>
    </row>
    <row r="18" spans="1:16" ht="21.75" customHeight="1">
      <c r="A18" s="42" t="s">
        <v>112</v>
      </c>
      <c r="B18" s="40"/>
      <c r="C18" s="130"/>
      <c r="D18" s="104"/>
      <c r="E18" s="133"/>
      <c r="F18" s="112"/>
      <c r="G18" s="115"/>
      <c r="H18" s="133"/>
      <c r="I18" s="130"/>
      <c r="J18" s="136"/>
      <c r="K18" s="130"/>
      <c r="L18" s="104"/>
      <c r="M18" s="105"/>
      <c r="N18" s="95"/>
      <c r="O18" s="96"/>
      <c r="P18" s="97"/>
    </row>
    <row r="19" spans="1:16" ht="21.75" customHeight="1">
      <c r="A19" s="43" t="s">
        <v>113</v>
      </c>
      <c r="B19" s="44"/>
      <c r="C19" s="138" t="s">
        <v>114</v>
      </c>
      <c r="D19" s="139"/>
      <c r="E19" s="140"/>
      <c r="F19" s="138" t="s">
        <v>114</v>
      </c>
      <c r="G19" s="139"/>
      <c r="H19" s="140"/>
      <c r="I19" s="138" t="s">
        <v>114</v>
      </c>
      <c r="J19" s="140"/>
      <c r="K19" s="138" t="s">
        <v>114</v>
      </c>
      <c r="L19" s="139"/>
      <c r="M19" s="140"/>
      <c r="N19" s="141"/>
      <c r="O19" s="93"/>
      <c r="P19" s="94"/>
    </row>
    <row r="20" spans="1:16" ht="21.75" customHeight="1">
      <c r="A20" s="42" t="s">
        <v>115</v>
      </c>
      <c r="B20" s="150" t="s">
        <v>116</v>
      </c>
      <c r="C20" s="110" t="s">
        <v>99</v>
      </c>
      <c r="D20" s="101" t="s">
        <v>101</v>
      </c>
      <c r="E20" s="151" t="s">
        <v>117</v>
      </c>
      <c r="F20" s="117" t="s">
        <v>99</v>
      </c>
      <c r="G20" s="142" t="s">
        <v>110</v>
      </c>
      <c r="H20" s="143"/>
      <c r="I20" s="123" t="s">
        <v>118</v>
      </c>
      <c r="J20" s="131"/>
      <c r="K20" s="110" t="s">
        <v>99</v>
      </c>
      <c r="L20" s="100" t="s">
        <v>101</v>
      </c>
      <c r="M20" s="131"/>
      <c r="N20" s="107"/>
      <c r="O20" s="108"/>
      <c r="P20" s="109"/>
    </row>
    <row r="21" spans="1:16" ht="21.75" customHeight="1">
      <c r="A21" s="42" t="s">
        <v>119</v>
      </c>
      <c r="B21" s="114"/>
      <c r="C21" s="114"/>
      <c r="D21" s="132"/>
      <c r="E21" s="132"/>
      <c r="F21" s="129"/>
      <c r="G21" s="144"/>
      <c r="H21" s="145"/>
      <c r="I21" s="148"/>
      <c r="J21" s="132"/>
      <c r="K21" s="114"/>
      <c r="L21" s="148"/>
      <c r="M21" s="132"/>
      <c r="N21" s="107"/>
      <c r="O21" s="108"/>
      <c r="P21" s="109"/>
    </row>
    <row r="22" spans="1:16" ht="21.75" customHeight="1">
      <c r="A22" s="42" t="s">
        <v>120</v>
      </c>
      <c r="B22" s="114"/>
      <c r="C22" s="114"/>
      <c r="D22" s="132"/>
      <c r="E22" s="132"/>
      <c r="F22" s="129"/>
      <c r="G22" s="144"/>
      <c r="H22" s="145"/>
      <c r="I22" s="148"/>
      <c r="J22" s="132"/>
      <c r="K22" s="114"/>
      <c r="L22" s="148"/>
      <c r="M22" s="132"/>
      <c r="N22" s="107"/>
      <c r="O22" s="108"/>
      <c r="P22" s="109"/>
    </row>
    <row r="23" spans="1:16" ht="21.75" customHeight="1">
      <c r="A23" s="42" t="s">
        <v>121</v>
      </c>
      <c r="B23" s="114"/>
      <c r="C23" s="115"/>
      <c r="D23" s="133"/>
      <c r="E23" s="133"/>
      <c r="F23" s="130"/>
      <c r="G23" s="146"/>
      <c r="H23" s="147"/>
      <c r="I23" s="149"/>
      <c r="J23" s="133"/>
      <c r="K23" s="115"/>
      <c r="L23" s="149"/>
      <c r="M23" s="133"/>
      <c r="N23" s="107"/>
      <c r="O23" s="108"/>
      <c r="P23" s="109"/>
    </row>
    <row r="24" spans="1:16" ht="21.75" customHeight="1">
      <c r="A24" s="42" t="s">
        <v>122</v>
      </c>
      <c r="B24" s="114"/>
      <c r="C24" s="124" t="s">
        <v>107</v>
      </c>
      <c r="D24" s="125"/>
      <c r="E24" s="126"/>
      <c r="F24" s="124" t="s">
        <v>107</v>
      </c>
      <c r="G24" s="125"/>
      <c r="H24" s="126"/>
      <c r="I24" s="124" t="s">
        <v>107</v>
      </c>
      <c r="J24" s="126"/>
      <c r="K24" s="124" t="s">
        <v>107</v>
      </c>
      <c r="L24" s="125"/>
      <c r="M24" s="126"/>
      <c r="N24" s="107"/>
      <c r="O24" s="108"/>
      <c r="P24" s="109"/>
    </row>
    <row r="25" spans="1:16" ht="21.75" customHeight="1">
      <c r="A25" s="42" t="s">
        <v>123</v>
      </c>
      <c r="B25" s="114"/>
      <c r="C25" s="113" t="s">
        <v>100</v>
      </c>
      <c r="D25" s="100" t="s">
        <v>101</v>
      </c>
      <c r="E25" s="131"/>
      <c r="F25" s="110" t="s">
        <v>99</v>
      </c>
      <c r="G25" s="113" t="s">
        <v>110</v>
      </c>
      <c r="H25" s="151" t="s">
        <v>117</v>
      </c>
      <c r="I25" s="152" t="s">
        <v>124</v>
      </c>
      <c r="J25" s="153"/>
      <c r="K25" s="154" t="s">
        <v>125</v>
      </c>
      <c r="L25" s="156" t="s">
        <v>117</v>
      </c>
      <c r="M25" s="94"/>
      <c r="N25" s="107"/>
      <c r="O25" s="108"/>
      <c r="P25" s="109"/>
    </row>
    <row r="26" spans="1:16" ht="21.75" customHeight="1">
      <c r="A26" s="41" t="s">
        <v>126</v>
      </c>
      <c r="B26" s="114"/>
      <c r="C26" s="114"/>
      <c r="D26" s="148"/>
      <c r="E26" s="132"/>
      <c r="F26" s="111"/>
      <c r="G26" s="114"/>
      <c r="H26" s="132"/>
      <c r="I26" s="110" t="s">
        <v>99</v>
      </c>
      <c r="J26" s="116" t="s">
        <v>101</v>
      </c>
      <c r="K26" s="155"/>
      <c r="L26" s="96"/>
      <c r="M26" s="97"/>
      <c r="N26" s="107"/>
      <c r="O26" s="108"/>
      <c r="P26" s="109"/>
    </row>
    <row r="27" spans="1:16" ht="21.75" customHeight="1">
      <c r="A27" s="42" t="s">
        <v>127</v>
      </c>
      <c r="B27" s="114"/>
      <c r="C27" s="114"/>
      <c r="D27" s="148"/>
      <c r="E27" s="132"/>
      <c r="F27" s="111"/>
      <c r="G27" s="114"/>
      <c r="H27" s="132"/>
      <c r="I27" s="111"/>
      <c r="J27" s="127"/>
      <c r="K27" s="100" t="s">
        <v>101</v>
      </c>
      <c r="L27" s="93"/>
      <c r="M27" s="94"/>
      <c r="N27" s="107"/>
      <c r="O27" s="108"/>
      <c r="P27" s="109"/>
    </row>
    <row r="28" spans="1:16" ht="21.75" customHeight="1">
      <c r="A28" s="42" t="s">
        <v>128</v>
      </c>
      <c r="B28" s="114"/>
      <c r="C28" s="115"/>
      <c r="D28" s="149"/>
      <c r="E28" s="133"/>
      <c r="F28" s="112"/>
      <c r="G28" s="115"/>
      <c r="H28" s="133"/>
      <c r="I28" s="112"/>
      <c r="J28" s="128"/>
      <c r="K28" s="95"/>
      <c r="L28" s="96"/>
      <c r="M28" s="97"/>
      <c r="N28" s="107"/>
      <c r="O28" s="108"/>
      <c r="P28" s="109"/>
    </row>
    <row r="29" spans="1:16" ht="21.75" customHeight="1">
      <c r="A29" s="43" t="s">
        <v>129</v>
      </c>
      <c r="B29" s="115"/>
      <c r="C29" s="138" t="s">
        <v>130</v>
      </c>
      <c r="D29" s="139"/>
      <c r="E29" s="140"/>
      <c r="F29" s="138" t="s">
        <v>130</v>
      </c>
      <c r="G29" s="139"/>
      <c r="H29" s="140"/>
      <c r="I29" s="124" t="s">
        <v>107</v>
      </c>
      <c r="J29" s="126"/>
      <c r="K29" s="138" t="s">
        <v>130</v>
      </c>
      <c r="L29" s="139"/>
      <c r="M29" s="140"/>
      <c r="N29" s="107"/>
      <c r="O29" s="108"/>
      <c r="P29" s="109"/>
    </row>
    <row r="30" spans="1:16" ht="21.75" customHeight="1">
      <c r="A30" s="43" t="s">
        <v>131</v>
      </c>
      <c r="B30" s="157" t="s">
        <v>132</v>
      </c>
      <c r="C30" s="154" t="s">
        <v>125</v>
      </c>
      <c r="D30" s="159" t="s">
        <v>117</v>
      </c>
      <c r="E30" s="131"/>
      <c r="F30" s="116" t="s">
        <v>101</v>
      </c>
      <c r="G30" s="160" t="s">
        <v>117</v>
      </c>
      <c r="H30" s="94"/>
      <c r="I30" s="161" t="s">
        <v>50</v>
      </c>
      <c r="J30" s="162"/>
      <c r="K30" s="165" t="s">
        <v>116</v>
      </c>
      <c r="L30" s="166"/>
      <c r="M30" s="131"/>
      <c r="N30" s="107"/>
      <c r="O30" s="108"/>
      <c r="P30" s="109"/>
    </row>
    <row r="31" spans="1:16" ht="21.75" customHeight="1">
      <c r="A31" s="43" t="s">
        <v>133</v>
      </c>
      <c r="B31" s="158"/>
      <c r="C31" s="155"/>
      <c r="D31" s="149"/>
      <c r="E31" s="133"/>
      <c r="F31" s="128"/>
      <c r="G31" s="95"/>
      <c r="H31" s="97"/>
      <c r="I31" s="163"/>
      <c r="J31" s="164"/>
      <c r="K31" s="149"/>
      <c r="L31" s="167"/>
      <c r="M31" s="133"/>
      <c r="N31" s="95"/>
      <c r="O31" s="96"/>
      <c r="P31" s="97"/>
    </row>
    <row r="32" spans="1:14" ht="15.75">
      <c r="A32"/>
      <c r="B32" s="45"/>
      <c r="C32"/>
      <c r="D32"/>
      <c r="E32"/>
      <c r="F32"/>
      <c r="G32"/>
      <c r="H32"/>
      <c r="I32"/>
      <c r="J32"/>
      <c r="K32"/>
      <c r="L32"/>
      <c r="M32"/>
      <c r="N32"/>
    </row>
    <row r="33" spans="1:14" ht="15.75">
      <c r="A33"/>
      <c r="B33"/>
      <c r="C33"/>
      <c r="D33"/>
      <c r="E33"/>
      <c r="F33"/>
      <c r="G33"/>
      <c r="H33"/>
      <c r="I33"/>
      <c r="J33"/>
      <c r="K33"/>
      <c r="L33"/>
      <c r="M33"/>
      <c r="N33"/>
    </row>
    <row r="34" spans="1:13" ht="15.75">
      <c r="A34" s="46" t="s">
        <v>134</v>
      </c>
      <c r="C34" s="47" t="s">
        <v>135</v>
      </c>
      <c r="G34" s="48" t="s">
        <v>136</v>
      </c>
      <c r="M34"/>
    </row>
    <row r="36" spans="1:7" ht="15.75">
      <c r="A36" s="49" t="s">
        <v>137</v>
      </c>
      <c r="C36" s="50" t="s">
        <v>138</v>
      </c>
      <c r="G36" s="51" t="s">
        <v>139</v>
      </c>
    </row>
  </sheetData>
  <mergeCells count="75">
    <mergeCell ref="F29:H29"/>
    <mergeCell ref="I29:J29"/>
    <mergeCell ref="K29:M29"/>
    <mergeCell ref="B30:B31"/>
    <mergeCell ref="C30:C31"/>
    <mergeCell ref="D30:E31"/>
    <mergeCell ref="F30:F31"/>
    <mergeCell ref="G30:H31"/>
    <mergeCell ref="I30:J31"/>
    <mergeCell ref="K30:M31"/>
    <mergeCell ref="K25:K26"/>
    <mergeCell ref="L25:M26"/>
    <mergeCell ref="I26:I28"/>
    <mergeCell ref="J26:J28"/>
    <mergeCell ref="K27:M28"/>
    <mergeCell ref="F25:F28"/>
    <mergeCell ref="G25:G28"/>
    <mergeCell ref="H25:H28"/>
    <mergeCell ref="I25:J25"/>
    <mergeCell ref="K20:K23"/>
    <mergeCell ref="L20:M23"/>
    <mergeCell ref="C24:E24"/>
    <mergeCell ref="F24:H24"/>
    <mergeCell ref="I24:J24"/>
    <mergeCell ref="K24:M24"/>
    <mergeCell ref="B20:B29"/>
    <mergeCell ref="C20:C23"/>
    <mergeCell ref="D20:D23"/>
    <mergeCell ref="E20:E23"/>
    <mergeCell ref="C25:C28"/>
    <mergeCell ref="D25:E28"/>
    <mergeCell ref="C29:E29"/>
    <mergeCell ref="L16:M18"/>
    <mergeCell ref="N16:P18"/>
    <mergeCell ref="C19:E19"/>
    <mergeCell ref="F19:H19"/>
    <mergeCell ref="I19:J19"/>
    <mergeCell ref="K19:M19"/>
    <mergeCell ref="N19:P31"/>
    <mergeCell ref="F20:F23"/>
    <mergeCell ref="G20:H23"/>
    <mergeCell ref="I20:J23"/>
    <mergeCell ref="H16:H18"/>
    <mergeCell ref="I16:I18"/>
    <mergeCell ref="J16:J18"/>
    <mergeCell ref="K16:K18"/>
    <mergeCell ref="C16:C18"/>
    <mergeCell ref="D16:E18"/>
    <mergeCell ref="F16:F18"/>
    <mergeCell ref="G16:G18"/>
    <mergeCell ref="N11:P12"/>
    <mergeCell ref="N13:P14"/>
    <mergeCell ref="C15:E15"/>
    <mergeCell ref="F15:H15"/>
    <mergeCell ref="I15:J15"/>
    <mergeCell ref="K15:M15"/>
    <mergeCell ref="N15:P15"/>
    <mergeCell ref="I11:I14"/>
    <mergeCell ref="J11:J14"/>
    <mergeCell ref="K11:K14"/>
    <mergeCell ref="L11:M14"/>
    <mergeCell ref="C11:E14"/>
    <mergeCell ref="F11:F14"/>
    <mergeCell ref="G11:G14"/>
    <mergeCell ref="H11:H14"/>
    <mergeCell ref="N8:P8"/>
    <mergeCell ref="C9:E10"/>
    <mergeCell ref="F9:H10"/>
    <mergeCell ref="I9:J10"/>
    <mergeCell ref="K9:M10"/>
    <mergeCell ref="N9:P10"/>
    <mergeCell ref="C8:E8"/>
    <mergeCell ref="F8:H8"/>
    <mergeCell ref="I8:J8"/>
    <mergeCell ref="K8:M8"/>
  </mergeCells>
  <printOptions/>
  <pageMargins left="0.75" right="0.75" top="1.25" bottom="1" header="0.5" footer="0.5"/>
  <pageSetup fitToHeight="1" fitToWidth="1" horizontalDpi="600" verticalDpi="600" orientation="portrait" scale="46" r:id="rId1"/>
  <headerFooter alignWithMargins="0">
    <oddHeader xml:space="preserve">&amp;L&amp;"Times New Roman,Regular"September 2000&amp;R&amp;"Times New Roman,Regular"IEEE P802.15 00/250r0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63"/>
  <sheetViews>
    <sheetView showGridLines="0" workbookViewId="0" topLeftCell="A48">
      <selection activeCell="C56" sqref="C56"/>
    </sheetView>
  </sheetViews>
  <sheetFormatPr defaultColWidth="9.796875" defaultRowHeight="15"/>
  <cols>
    <col min="1" max="2" width="3.796875" style="67" customWidth="1"/>
    <col min="3" max="3" width="39.796875" style="67" customWidth="1"/>
    <col min="4" max="4" width="2.796875" style="67" customWidth="1"/>
    <col min="5" max="5" width="10.3984375" style="67" customWidth="1"/>
    <col min="6" max="6" width="3.796875" style="67" customWidth="1"/>
    <col min="7" max="7" width="8.796875" style="67" customWidth="1"/>
    <col min="8" max="8" width="3.796875" style="67" customWidth="1"/>
    <col min="9" max="16384" width="9.796875" style="67" customWidth="1"/>
  </cols>
  <sheetData>
    <row r="1" spans="1:7" ht="15.75">
      <c r="A1" s="1"/>
      <c r="B1" s="68"/>
      <c r="C1" s="14"/>
      <c r="D1" s="68"/>
      <c r="E1" s="68"/>
      <c r="F1" s="68"/>
      <c r="G1" s="68"/>
    </row>
    <row r="2" spans="1:7" ht="15.75">
      <c r="A2" s="68"/>
      <c r="B2" s="68"/>
      <c r="C2" s="14"/>
      <c r="D2" s="68"/>
      <c r="E2" s="68"/>
      <c r="F2" s="68"/>
      <c r="G2" s="68"/>
    </row>
    <row r="3" spans="1:7" ht="15.75">
      <c r="A3" s="25" t="s">
        <v>82</v>
      </c>
      <c r="B3" s="68"/>
      <c r="C3" s="15"/>
      <c r="D3" s="68"/>
      <c r="E3" s="68"/>
      <c r="F3" s="68"/>
      <c r="G3" s="68"/>
    </row>
    <row r="4" spans="1:7" ht="15.75">
      <c r="A4" s="25" t="s">
        <v>75</v>
      </c>
      <c r="B4" s="68"/>
      <c r="C4" s="68"/>
      <c r="D4" s="68"/>
      <c r="E4" s="68"/>
      <c r="F4" s="68"/>
      <c r="G4" s="68"/>
    </row>
    <row r="5" spans="1:7" ht="15.75">
      <c r="A5" s="18" t="s">
        <v>76</v>
      </c>
      <c r="B5" s="68"/>
      <c r="C5" s="3"/>
      <c r="D5" s="3"/>
      <c r="E5" s="7"/>
      <c r="F5" s="69"/>
      <c r="G5" s="70"/>
    </row>
    <row r="6" spans="1:7" ht="15.75">
      <c r="A6" s="26"/>
      <c r="B6" s="68"/>
      <c r="C6" s="7"/>
      <c r="D6" s="3"/>
      <c r="E6" s="3"/>
      <c r="F6" s="69"/>
      <c r="G6" s="70"/>
    </row>
    <row r="7" spans="1:7" ht="15.75">
      <c r="A7" s="75" t="s">
        <v>77</v>
      </c>
      <c r="B7" s="3"/>
      <c r="C7" s="3"/>
      <c r="D7" s="3"/>
      <c r="E7" s="3"/>
      <c r="F7" s="69"/>
      <c r="G7" s="70"/>
    </row>
    <row r="8" spans="1:7" ht="15.75">
      <c r="A8" s="27" t="s">
        <v>78</v>
      </c>
      <c r="B8" s="3"/>
      <c r="C8" s="6"/>
      <c r="D8" s="3"/>
      <c r="E8" s="6"/>
      <c r="F8" s="69"/>
      <c r="G8" s="70"/>
    </row>
    <row r="9" spans="1:7" ht="15.75">
      <c r="A9" s="27" t="s">
        <v>79</v>
      </c>
      <c r="B9" s="3"/>
      <c r="C9" s="6"/>
      <c r="D9" s="3"/>
      <c r="E9" s="6"/>
      <c r="F9" s="69"/>
      <c r="G9" s="70"/>
    </row>
    <row r="10" spans="1:7" ht="15.75">
      <c r="A10" s="28" t="s">
        <v>80</v>
      </c>
      <c r="B10" s="3"/>
      <c r="C10" s="6"/>
      <c r="D10" s="3"/>
      <c r="E10" s="6"/>
      <c r="F10" s="69"/>
      <c r="G10" s="70"/>
    </row>
    <row r="11" spans="1:7" ht="15.75">
      <c r="A11" s="28" t="s">
        <v>81</v>
      </c>
      <c r="B11" s="3"/>
      <c r="C11" s="6"/>
      <c r="D11" s="3"/>
      <c r="E11" s="6"/>
      <c r="F11" s="69"/>
      <c r="G11" s="70"/>
    </row>
    <row r="12" spans="1:7" ht="15">
      <c r="A12" s="68" t="s">
        <v>65</v>
      </c>
      <c r="B12" s="3"/>
      <c r="C12" s="6"/>
      <c r="D12" s="3"/>
      <c r="E12" s="6"/>
      <c r="F12" s="69"/>
      <c r="G12" s="70"/>
    </row>
    <row r="13" spans="1:7" ht="15">
      <c r="A13" s="8" t="s">
        <v>64</v>
      </c>
      <c r="B13" s="3"/>
      <c r="C13" s="6"/>
      <c r="D13" s="3"/>
      <c r="E13" s="6"/>
      <c r="F13" s="69"/>
      <c r="G13" s="70"/>
    </row>
    <row r="14" spans="1:7" ht="15">
      <c r="A14" s="8"/>
      <c r="B14" s="3"/>
      <c r="C14" s="6"/>
      <c r="D14" s="3"/>
      <c r="E14" s="6"/>
      <c r="F14" s="69"/>
      <c r="G14" s="70"/>
    </row>
    <row r="15" spans="1:7" ht="15.75">
      <c r="A15" s="74" t="s">
        <v>253</v>
      </c>
      <c r="B15" s="3"/>
      <c r="C15" s="6"/>
      <c r="D15" s="3"/>
      <c r="E15" s="6"/>
      <c r="F15" s="69"/>
      <c r="G15" s="70"/>
    </row>
    <row r="16" spans="1:7" ht="15">
      <c r="A16" s="72" t="s">
        <v>239</v>
      </c>
      <c r="B16" s="3"/>
      <c r="C16" s="6"/>
      <c r="D16" s="3"/>
      <c r="E16" s="6"/>
      <c r="F16" s="69"/>
      <c r="G16" s="70"/>
    </row>
    <row r="17" spans="1:7" ht="15">
      <c r="A17" s="72" t="s">
        <v>240</v>
      </c>
      <c r="B17" s="3"/>
      <c r="C17" s="6"/>
      <c r="D17" s="3"/>
      <c r="E17" s="6"/>
      <c r="F17" s="69"/>
      <c r="G17" s="70"/>
    </row>
    <row r="18" spans="1:7" ht="15">
      <c r="A18" s="72" t="s">
        <v>241</v>
      </c>
      <c r="B18" s="3"/>
      <c r="C18" s="6"/>
      <c r="D18" s="3"/>
      <c r="E18" s="6"/>
      <c r="F18" s="69"/>
      <c r="G18" s="70"/>
    </row>
    <row r="19" spans="1:7" ht="15">
      <c r="A19" s="73" t="s">
        <v>242</v>
      </c>
      <c r="B19" s="3"/>
      <c r="C19" s="6"/>
      <c r="D19" s="3"/>
      <c r="E19" s="6"/>
      <c r="F19" s="69"/>
      <c r="G19" s="70"/>
    </row>
    <row r="20" spans="1:7" ht="15">
      <c r="A20" s="73" t="s">
        <v>243</v>
      </c>
      <c r="B20" s="3"/>
      <c r="C20" s="6"/>
      <c r="D20" s="3"/>
      <c r="E20" s="6"/>
      <c r="F20" s="69"/>
      <c r="G20" s="70"/>
    </row>
    <row r="21" spans="1:7" ht="15">
      <c r="A21" s="72" t="s">
        <v>244</v>
      </c>
      <c r="B21" s="3"/>
      <c r="C21" s="6"/>
      <c r="D21" s="3"/>
      <c r="E21" s="6"/>
      <c r="F21" s="69"/>
      <c r="G21" s="70"/>
    </row>
    <row r="22" spans="1:7" ht="15">
      <c r="A22" s="72" t="s">
        <v>245</v>
      </c>
      <c r="B22" s="3"/>
      <c r="C22" s="6"/>
      <c r="D22" s="3"/>
      <c r="E22" s="6"/>
      <c r="F22" s="69"/>
      <c r="G22" s="70"/>
    </row>
    <row r="23" spans="1:7" ht="15">
      <c r="A23" s="68" t="s">
        <v>246</v>
      </c>
      <c r="B23" s="3"/>
      <c r="C23" s="6"/>
      <c r="D23" s="3"/>
      <c r="E23" s="6"/>
      <c r="F23" s="69"/>
      <c r="G23" s="70"/>
    </row>
    <row r="24" spans="1:7" ht="15">
      <c r="A24" s="73" t="s">
        <v>247</v>
      </c>
      <c r="B24" s="3"/>
      <c r="C24" s="6"/>
      <c r="D24" s="3"/>
      <c r="E24" s="6"/>
      <c r="F24" s="69"/>
      <c r="G24" s="70"/>
    </row>
    <row r="25" spans="1:7" ht="15">
      <c r="A25" s="8"/>
      <c r="B25" s="3"/>
      <c r="C25" s="6"/>
      <c r="D25" s="3"/>
      <c r="E25" s="6"/>
      <c r="F25" s="69"/>
      <c r="G25" s="70"/>
    </row>
    <row r="26" spans="1:7" ht="15.75">
      <c r="A26" s="74" t="s">
        <v>254</v>
      </c>
      <c r="B26" s="3"/>
      <c r="C26" s="6"/>
      <c r="D26" s="3"/>
      <c r="E26" s="6"/>
      <c r="F26" s="69"/>
      <c r="G26" s="70"/>
    </row>
    <row r="27" spans="1:7" ht="15">
      <c r="A27" s="71" t="s">
        <v>230</v>
      </c>
      <c r="B27" s="3"/>
      <c r="C27" s="6"/>
      <c r="D27" s="3"/>
      <c r="E27" s="6"/>
      <c r="F27" s="69"/>
      <c r="G27" s="70"/>
    </row>
    <row r="28" spans="1:7" ht="15">
      <c r="A28" s="72" t="s">
        <v>235</v>
      </c>
      <c r="B28" s="3"/>
      <c r="C28" s="6"/>
      <c r="D28" s="3"/>
      <c r="E28" s="6"/>
      <c r="F28" s="69"/>
      <c r="G28" s="70"/>
    </row>
    <row r="29" spans="1:7" ht="15">
      <c r="A29" s="72" t="s">
        <v>236</v>
      </c>
      <c r="B29" s="3"/>
      <c r="C29" s="6"/>
      <c r="D29" s="3"/>
      <c r="E29" s="6"/>
      <c r="F29" s="69"/>
      <c r="G29" s="70"/>
    </row>
    <row r="30" spans="1:7" ht="15">
      <c r="A30" s="68" t="s">
        <v>237</v>
      </c>
      <c r="B30" s="3"/>
      <c r="C30" s="6"/>
      <c r="D30" s="3"/>
      <c r="E30" s="6"/>
      <c r="F30" s="69"/>
      <c r="G30" s="70"/>
    </row>
    <row r="31" spans="1:7" ht="15">
      <c r="A31" s="68" t="s">
        <v>238</v>
      </c>
      <c r="B31" s="3"/>
      <c r="C31" s="6"/>
      <c r="D31" s="3"/>
      <c r="E31" s="6"/>
      <c r="F31" s="69"/>
      <c r="G31" s="70"/>
    </row>
    <row r="32" spans="1:7" ht="15">
      <c r="A32" s="8"/>
      <c r="B32" s="3"/>
      <c r="C32" s="6"/>
      <c r="D32" s="3"/>
      <c r="E32" s="6"/>
      <c r="F32" s="69"/>
      <c r="G32" s="70"/>
    </row>
    <row r="33" spans="1:7" ht="15.75">
      <c r="A33" s="75" t="s">
        <v>255</v>
      </c>
      <c r="B33" s="3"/>
      <c r="C33" s="6"/>
      <c r="D33" s="3"/>
      <c r="E33" s="6"/>
      <c r="F33" s="69"/>
      <c r="G33" s="70"/>
    </row>
    <row r="34" spans="1:7" ht="15">
      <c r="A34" s="71" t="s">
        <v>248</v>
      </c>
      <c r="B34" s="3"/>
      <c r="C34" s="6"/>
      <c r="D34" s="3"/>
      <c r="E34" s="6"/>
      <c r="F34" s="69"/>
      <c r="G34" s="70"/>
    </row>
    <row r="35" spans="1:7" ht="15">
      <c r="A35" s="71" t="s">
        <v>249</v>
      </c>
      <c r="B35" s="3"/>
      <c r="C35" s="6"/>
      <c r="D35" s="3"/>
      <c r="E35" s="6"/>
      <c r="F35" s="69"/>
      <c r="G35" s="70"/>
    </row>
    <row r="36" spans="1:7" ht="15">
      <c r="A36" s="72" t="s">
        <v>250</v>
      </c>
      <c r="B36" s="3"/>
      <c r="C36" s="6"/>
      <c r="D36" s="3"/>
      <c r="E36" s="6"/>
      <c r="F36" s="69"/>
      <c r="G36" s="70"/>
    </row>
    <row r="37" spans="1:7" ht="15">
      <c r="A37" s="72" t="s">
        <v>251</v>
      </c>
      <c r="B37" s="3"/>
      <c r="C37" s="6"/>
      <c r="D37" s="3"/>
      <c r="E37" s="6"/>
      <c r="F37" s="69"/>
      <c r="G37" s="70"/>
    </row>
    <row r="38" spans="1:7" ht="15">
      <c r="A38" s="72" t="s">
        <v>252</v>
      </c>
      <c r="B38" s="3"/>
      <c r="C38" s="6"/>
      <c r="D38" s="3"/>
      <c r="E38" s="6"/>
      <c r="F38" s="69"/>
      <c r="G38" s="70"/>
    </row>
    <row r="39" spans="1:7" ht="15">
      <c r="A39" s="72" t="s">
        <v>256</v>
      </c>
      <c r="B39" s="3"/>
      <c r="C39" s="6"/>
      <c r="D39" s="3"/>
      <c r="E39" s="6"/>
      <c r="F39" s="69"/>
      <c r="G39" s="70"/>
    </row>
    <row r="40" spans="1:7" ht="15">
      <c r="A40" s="72" t="s">
        <v>257</v>
      </c>
      <c r="B40" s="3"/>
      <c r="C40" s="6"/>
      <c r="D40" s="3"/>
      <c r="E40" s="6"/>
      <c r="F40" s="69"/>
      <c r="G40" s="70"/>
    </row>
    <row r="41" spans="1:7" ht="15">
      <c r="A41" s="8"/>
      <c r="B41" s="3"/>
      <c r="C41" s="6"/>
      <c r="D41" s="3"/>
      <c r="E41" s="6"/>
      <c r="F41" s="69"/>
      <c r="G41" s="70"/>
    </row>
    <row r="42" spans="1:7" ht="15.75">
      <c r="A42" s="74" t="s">
        <v>229</v>
      </c>
      <c r="B42" s="3"/>
      <c r="C42" s="6"/>
      <c r="D42" s="3"/>
      <c r="E42" s="6"/>
      <c r="F42" s="69"/>
      <c r="G42" s="70"/>
    </row>
    <row r="43" spans="1:7" ht="15">
      <c r="A43" s="71" t="s">
        <v>230</v>
      </c>
      <c r="B43" s="3"/>
      <c r="C43" s="6"/>
      <c r="D43" s="3"/>
      <c r="E43" s="6"/>
      <c r="F43" s="69"/>
      <c r="G43" s="70"/>
    </row>
    <row r="44" spans="1:7" ht="15">
      <c r="A44" s="72" t="s">
        <v>231</v>
      </c>
      <c r="B44" s="3"/>
      <c r="C44" s="6"/>
      <c r="D44" s="3"/>
      <c r="E44" s="6"/>
      <c r="F44" s="69"/>
      <c r="G44" s="70"/>
    </row>
    <row r="45" spans="1:7" ht="15">
      <c r="A45" s="72" t="s">
        <v>232</v>
      </c>
      <c r="B45" s="3"/>
      <c r="C45" s="6"/>
      <c r="D45" s="3"/>
      <c r="E45" s="6"/>
      <c r="F45" s="69"/>
      <c r="G45" s="70"/>
    </row>
    <row r="46" spans="1:7" ht="15">
      <c r="A46" s="68" t="s">
        <v>233</v>
      </c>
      <c r="B46" s="3"/>
      <c r="C46" s="6"/>
      <c r="D46" s="3"/>
      <c r="E46" s="6"/>
      <c r="F46" s="69"/>
      <c r="G46" s="70"/>
    </row>
    <row r="47" spans="1:7" ht="15">
      <c r="A47" s="68" t="s">
        <v>234</v>
      </c>
      <c r="B47" s="3"/>
      <c r="C47" s="6"/>
      <c r="D47" s="3"/>
      <c r="E47" s="6"/>
      <c r="F47" s="69"/>
      <c r="G47" s="70"/>
    </row>
    <row r="48" spans="1:7" ht="15">
      <c r="A48" s="8"/>
      <c r="B48" s="3"/>
      <c r="C48" s="6"/>
      <c r="D48" s="3"/>
      <c r="E48" s="6"/>
      <c r="F48" s="69"/>
      <c r="G48" s="70"/>
    </row>
    <row r="49" spans="1:7" ht="15.75">
      <c r="A49" s="74" t="s">
        <v>258</v>
      </c>
      <c r="B49" s="3"/>
      <c r="C49" s="6"/>
      <c r="D49" s="3"/>
      <c r="E49" s="6"/>
      <c r="F49" s="69"/>
      <c r="G49" s="70"/>
    </row>
    <row r="50" spans="1:7" ht="15">
      <c r="A50" s="71" t="s">
        <v>259</v>
      </c>
      <c r="B50" s="3"/>
      <c r="C50" s="6"/>
      <c r="D50" s="3"/>
      <c r="E50" s="6"/>
      <c r="F50" s="69"/>
      <c r="G50" s="70"/>
    </row>
    <row r="51" spans="1:9" s="76" customFormat="1" ht="39.75" customHeight="1">
      <c r="A51" s="168" t="s">
        <v>260</v>
      </c>
      <c r="B51" s="168"/>
      <c r="C51" s="168"/>
      <c r="D51" s="168"/>
      <c r="E51" s="168"/>
      <c r="F51" s="168"/>
      <c r="G51" s="168"/>
      <c r="H51" s="168"/>
      <c r="I51" s="168"/>
    </row>
    <row r="52" spans="1:7" ht="15">
      <c r="A52" s="72" t="s">
        <v>261</v>
      </c>
      <c r="B52" s="3"/>
      <c r="C52" s="6"/>
      <c r="D52" s="3"/>
      <c r="E52" s="6"/>
      <c r="F52" s="69"/>
      <c r="G52" s="70"/>
    </row>
    <row r="53" spans="1:7" ht="15">
      <c r="A53" s="72" t="s">
        <v>262</v>
      </c>
      <c r="B53" s="3"/>
      <c r="C53" s="6"/>
      <c r="D53" s="3"/>
      <c r="E53" s="6"/>
      <c r="F53" s="69"/>
      <c r="G53" s="70"/>
    </row>
    <row r="54" spans="1:7" ht="15">
      <c r="A54" s="72" t="s">
        <v>263</v>
      </c>
      <c r="B54" s="3"/>
      <c r="C54" s="6"/>
      <c r="D54" s="3"/>
      <c r="E54" s="6"/>
      <c r="F54" s="69"/>
      <c r="G54" s="70"/>
    </row>
    <row r="55" spans="1:7" ht="15">
      <c r="A55" s="72" t="s">
        <v>264</v>
      </c>
      <c r="B55" s="3"/>
      <c r="C55" s="6"/>
      <c r="D55" s="3"/>
      <c r="E55" s="6"/>
      <c r="F55" s="69"/>
      <c r="G55" s="70"/>
    </row>
    <row r="56" spans="1:7" ht="15">
      <c r="A56" s="8"/>
      <c r="B56" s="3"/>
      <c r="C56" s="6"/>
      <c r="D56" s="3"/>
      <c r="E56" s="6"/>
      <c r="F56" s="69"/>
      <c r="G56" s="70"/>
    </row>
    <row r="57" spans="1:7" ht="15">
      <c r="A57" s="8"/>
      <c r="B57" s="3"/>
      <c r="C57" s="6"/>
      <c r="D57" s="3"/>
      <c r="E57" s="6"/>
      <c r="F57" s="69"/>
      <c r="G57" s="70"/>
    </row>
    <row r="58" spans="1:7" ht="15">
      <c r="A58" s="8" t="s">
        <v>10</v>
      </c>
      <c r="B58" s="3" t="s">
        <v>10</v>
      </c>
      <c r="C58" s="68" t="s">
        <v>11</v>
      </c>
      <c r="D58" s="3" t="s">
        <v>10</v>
      </c>
      <c r="E58" s="68"/>
      <c r="F58" s="69" t="s">
        <v>10</v>
      </c>
      <c r="G58" s="70" t="s">
        <v>10</v>
      </c>
    </row>
    <row r="59" spans="1:4" ht="15">
      <c r="A59" s="3"/>
      <c r="B59" s="68"/>
      <c r="C59" s="68" t="s">
        <v>12</v>
      </c>
      <c r="D59" s="68"/>
    </row>
    <row r="60" spans="1:4" ht="15">
      <c r="A60" s="3" t="s">
        <v>13</v>
      </c>
      <c r="B60" s="68"/>
      <c r="C60" s="68"/>
      <c r="D60" s="68"/>
    </row>
    <row r="61" spans="1:3" ht="15">
      <c r="A61" s="3" t="s">
        <v>14</v>
      </c>
      <c r="B61" s="68"/>
      <c r="C61" s="68"/>
    </row>
    <row r="62" spans="1:3" ht="15">
      <c r="A62" s="3" t="s">
        <v>15</v>
      </c>
      <c r="B62" s="68"/>
      <c r="C62" s="68"/>
    </row>
    <row r="63" spans="1:3" ht="15">
      <c r="A63" s="3" t="s">
        <v>16</v>
      </c>
      <c r="B63" s="68"/>
      <c r="C63" s="68"/>
    </row>
  </sheetData>
  <mergeCells count="1">
    <mergeCell ref="A51:I51"/>
  </mergeCells>
  <printOptions/>
  <pageMargins left="0.5" right="0.25" top="0.5" bottom="0.5" header="0.5" footer="0.5"/>
  <pageSetup fitToHeight="1" fitToWidth="1" horizontalDpi="300" verticalDpi="300" orientation="portrait" r:id="rId1"/>
  <headerFooter alignWithMargins="0">
    <oddHeader xml:space="preserve">&amp;LSeptember 2000&amp;RIEEE P802.15 00/250r0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52"/>
  <sheetViews>
    <sheetView showGridLines="0" workbookViewId="0" topLeftCell="A1">
      <selection activeCell="C3" sqref="C3"/>
    </sheetView>
  </sheetViews>
  <sheetFormatPr defaultColWidth="9.796875" defaultRowHeight="15"/>
  <cols>
    <col min="1" max="2" width="3.796875" style="12" customWidth="1"/>
    <col min="3" max="3" width="39.796875" style="12" customWidth="1"/>
    <col min="4" max="4" width="2.796875" style="12" customWidth="1"/>
    <col min="5" max="5" width="12" style="12" customWidth="1"/>
    <col min="6" max="6" width="3.796875" style="2" customWidth="1"/>
    <col min="7" max="7" width="8.796875" style="12" customWidth="1"/>
    <col min="8" max="8" width="3.796875" style="12" customWidth="1"/>
    <col min="9" max="16384" width="9.796875" style="12" customWidth="1"/>
  </cols>
  <sheetData>
    <row r="1" spans="1:7" ht="15.75">
      <c r="A1" s="1"/>
      <c r="B1" s="2"/>
      <c r="C1" s="14" t="s">
        <v>70</v>
      </c>
      <c r="D1" s="2"/>
      <c r="E1" s="2"/>
      <c r="G1" s="2"/>
    </row>
    <row r="2" spans="1:7" ht="15.75">
      <c r="A2" s="2"/>
      <c r="B2" s="2"/>
      <c r="C2" s="14" t="s">
        <v>74</v>
      </c>
      <c r="D2" s="2"/>
      <c r="E2" s="2"/>
      <c r="G2" s="2"/>
    </row>
    <row r="3" spans="1:7" ht="15.75">
      <c r="A3" s="2"/>
      <c r="B3" s="2"/>
      <c r="C3" s="24" t="s">
        <v>183</v>
      </c>
      <c r="D3" s="2"/>
      <c r="E3" s="2"/>
      <c r="G3" s="2"/>
    </row>
    <row r="4" spans="1:7" ht="12.75">
      <c r="A4" s="2"/>
      <c r="B4" s="2"/>
      <c r="G4" s="2"/>
    </row>
    <row r="5" spans="1:7" ht="12.75">
      <c r="A5" s="3" t="s">
        <v>0</v>
      </c>
      <c r="B5" s="2" t="s">
        <v>23</v>
      </c>
      <c r="C5" s="3" t="s">
        <v>67</v>
      </c>
      <c r="D5" s="3" t="s">
        <v>2</v>
      </c>
      <c r="E5" s="3" t="s">
        <v>17</v>
      </c>
      <c r="F5" s="4">
        <v>1</v>
      </c>
      <c r="G5" s="5">
        <f>TIME(8,0,0)</f>
        <v>0.3333333333333333</v>
      </c>
    </row>
    <row r="6" spans="1:7" ht="12.75">
      <c r="A6" s="7" t="s">
        <v>3</v>
      </c>
      <c r="B6" s="2" t="s">
        <v>23</v>
      </c>
      <c r="C6" s="2" t="s">
        <v>31</v>
      </c>
      <c r="D6" s="3" t="s">
        <v>2</v>
      </c>
      <c r="E6" s="6" t="s">
        <v>17</v>
      </c>
      <c r="F6" s="4">
        <v>5</v>
      </c>
      <c r="G6" s="5">
        <f>G5+TIME(0,F5,0)</f>
        <v>0.33402777777777776</v>
      </c>
    </row>
    <row r="7" spans="1:7" ht="12.75">
      <c r="A7" s="7" t="s">
        <v>5</v>
      </c>
      <c r="B7" s="2" t="s">
        <v>23</v>
      </c>
      <c r="C7" s="6" t="s">
        <v>52</v>
      </c>
      <c r="D7" s="3" t="s">
        <v>2</v>
      </c>
      <c r="E7" s="3" t="s">
        <v>17</v>
      </c>
      <c r="F7" s="4">
        <v>5</v>
      </c>
      <c r="G7" s="5">
        <f aca="true" t="shared" si="0" ref="G7:G32">G6+TIME(0,F6,0)</f>
        <v>0.33749999999999997</v>
      </c>
    </row>
    <row r="8" spans="1:7" ht="12.75">
      <c r="A8" s="7" t="s">
        <v>21</v>
      </c>
      <c r="B8" s="2" t="s">
        <v>23</v>
      </c>
      <c r="C8" s="9" t="s">
        <v>54</v>
      </c>
      <c r="D8" s="3" t="s">
        <v>2</v>
      </c>
      <c r="E8" s="3" t="s">
        <v>17</v>
      </c>
      <c r="F8" s="4">
        <v>10</v>
      </c>
      <c r="G8" s="5">
        <f t="shared" si="0"/>
        <v>0.3409722222222222</v>
      </c>
    </row>
    <row r="9" spans="1:7" ht="12.75">
      <c r="A9" s="7" t="s">
        <v>22</v>
      </c>
      <c r="B9" s="3" t="s">
        <v>23</v>
      </c>
      <c r="C9" s="2" t="s">
        <v>53</v>
      </c>
      <c r="D9" s="3" t="s">
        <v>2</v>
      </c>
      <c r="E9" s="3" t="s">
        <v>17</v>
      </c>
      <c r="F9" s="4">
        <v>2</v>
      </c>
      <c r="G9" s="5">
        <f t="shared" si="0"/>
        <v>0.3479166666666666</v>
      </c>
    </row>
    <row r="10" spans="1:7" ht="12.75">
      <c r="A10" s="16">
        <v>6</v>
      </c>
      <c r="B10" s="12" t="s">
        <v>23</v>
      </c>
      <c r="C10" s="3" t="s">
        <v>4</v>
      </c>
      <c r="D10" s="3" t="s">
        <v>2</v>
      </c>
      <c r="E10" s="3" t="s">
        <v>17</v>
      </c>
      <c r="F10" s="4">
        <v>5</v>
      </c>
      <c r="G10" s="5">
        <f t="shared" si="0"/>
        <v>0.3493055555555555</v>
      </c>
    </row>
    <row r="11" spans="2:7" ht="12.75">
      <c r="B11" s="3" t="s">
        <v>6</v>
      </c>
      <c r="C11" s="2"/>
      <c r="D11" s="2"/>
      <c r="E11" s="2"/>
      <c r="G11" s="19">
        <f t="shared" si="0"/>
        <v>0.3527777777777777</v>
      </c>
    </row>
    <row r="12" spans="1:7" ht="12.75">
      <c r="A12" s="8" t="s">
        <v>35</v>
      </c>
      <c r="B12" s="3" t="s">
        <v>7</v>
      </c>
      <c r="C12" s="6" t="s">
        <v>171</v>
      </c>
      <c r="D12" s="3" t="s">
        <v>2</v>
      </c>
      <c r="E12" s="6" t="s">
        <v>20</v>
      </c>
      <c r="F12" s="4">
        <v>5</v>
      </c>
      <c r="G12" s="5">
        <f t="shared" si="0"/>
        <v>0.3527777777777777</v>
      </c>
    </row>
    <row r="13" spans="1:7" ht="12.75">
      <c r="A13" s="8" t="s">
        <v>36</v>
      </c>
      <c r="B13" s="3" t="s">
        <v>8</v>
      </c>
      <c r="C13" s="2" t="s">
        <v>55</v>
      </c>
      <c r="D13" s="3" t="s">
        <v>2</v>
      </c>
      <c r="E13" s="6" t="s">
        <v>17</v>
      </c>
      <c r="F13" s="4">
        <v>2</v>
      </c>
      <c r="G13" s="5">
        <f t="shared" si="0"/>
        <v>0.3562499999999999</v>
      </c>
    </row>
    <row r="14" spans="1:7" ht="12.75">
      <c r="A14" s="10" t="s">
        <v>37</v>
      </c>
      <c r="B14" s="3" t="s">
        <v>9</v>
      </c>
      <c r="C14" s="11" t="s">
        <v>172</v>
      </c>
      <c r="D14" s="3" t="s">
        <v>2</v>
      </c>
      <c r="E14" s="6" t="s">
        <v>17</v>
      </c>
      <c r="F14" s="4">
        <v>5</v>
      </c>
      <c r="G14" s="5">
        <f t="shared" si="0"/>
        <v>0.3576388888888888</v>
      </c>
    </row>
    <row r="15" spans="1:7" ht="12.75">
      <c r="A15" s="10" t="s">
        <v>38</v>
      </c>
      <c r="B15" s="3" t="s">
        <v>9</v>
      </c>
      <c r="C15" s="13" t="s">
        <v>56</v>
      </c>
      <c r="D15" s="3" t="s">
        <v>2</v>
      </c>
      <c r="E15" s="6" t="s">
        <v>19</v>
      </c>
      <c r="F15" s="4">
        <v>5</v>
      </c>
      <c r="G15" s="5">
        <f t="shared" si="0"/>
        <v>0.361111111111111</v>
      </c>
    </row>
    <row r="16" spans="1:7" ht="12.75">
      <c r="A16" s="10" t="s">
        <v>39</v>
      </c>
      <c r="B16" s="3" t="s">
        <v>9</v>
      </c>
      <c r="C16" s="11" t="s">
        <v>57</v>
      </c>
      <c r="D16" s="3" t="s">
        <v>2</v>
      </c>
      <c r="E16" s="6" t="s">
        <v>19</v>
      </c>
      <c r="F16" s="4">
        <v>8</v>
      </c>
      <c r="G16" s="5">
        <f t="shared" si="0"/>
        <v>0.3645833333333332</v>
      </c>
    </row>
    <row r="17" spans="1:7" ht="12.75">
      <c r="A17" s="10" t="s">
        <v>40</v>
      </c>
      <c r="B17" s="3" t="s">
        <v>9</v>
      </c>
      <c r="C17" s="11" t="s">
        <v>173</v>
      </c>
      <c r="D17" s="3" t="s">
        <v>2</v>
      </c>
      <c r="E17" s="6" t="s">
        <v>61</v>
      </c>
      <c r="F17" s="4">
        <v>8</v>
      </c>
      <c r="G17" s="5">
        <f t="shared" si="0"/>
        <v>0.37013888888888874</v>
      </c>
    </row>
    <row r="18" spans="1:9" ht="12.75">
      <c r="A18" s="17" t="s">
        <v>48</v>
      </c>
      <c r="B18" s="3" t="s">
        <v>9</v>
      </c>
      <c r="C18" s="11" t="s">
        <v>176</v>
      </c>
      <c r="D18" s="3" t="s">
        <v>2</v>
      </c>
      <c r="E18" s="6" t="s">
        <v>179</v>
      </c>
      <c r="F18" s="4">
        <v>8</v>
      </c>
      <c r="G18" s="5">
        <f t="shared" si="0"/>
        <v>0.3756944444444443</v>
      </c>
      <c r="I18" s="12" t="s">
        <v>68</v>
      </c>
    </row>
    <row r="19" spans="1:7" ht="12.75">
      <c r="A19" s="17" t="s">
        <v>49</v>
      </c>
      <c r="B19" s="3" t="s">
        <v>9</v>
      </c>
      <c r="C19" s="11" t="s">
        <v>177</v>
      </c>
      <c r="D19" s="3" t="s">
        <v>2</v>
      </c>
      <c r="E19" s="6" t="s">
        <v>178</v>
      </c>
      <c r="F19" s="4">
        <v>8</v>
      </c>
      <c r="G19" s="5">
        <f t="shared" si="0"/>
        <v>0.3812499999999998</v>
      </c>
    </row>
    <row r="20" spans="1:7" ht="12.75">
      <c r="A20" s="2" t="s">
        <v>174</v>
      </c>
      <c r="B20" s="3" t="s">
        <v>9</v>
      </c>
      <c r="C20" s="11" t="s">
        <v>180</v>
      </c>
      <c r="D20" s="3" t="s">
        <v>2</v>
      </c>
      <c r="E20" s="6" t="s">
        <v>69</v>
      </c>
      <c r="F20" s="4">
        <v>8</v>
      </c>
      <c r="G20" s="5">
        <f t="shared" si="0"/>
        <v>0.38680555555555535</v>
      </c>
    </row>
    <row r="21" spans="1:7" ht="12.75">
      <c r="A21" s="2" t="s">
        <v>175</v>
      </c>
      <c r="B21" s="3" t="s">
        <v>9</v>
      </c>
      <c r="C21" s="11" t="s">
        <v>58</v>
      </c>
      <c r="D21" s="3" t="s">
        <v>2</v>
      </c>
      <c r="E21" s="6" t="s">
        <v>62</v>
      </c>
      <c r="F21" s="4">
        <v>8</v>
      </c>
      <c r="G21" s="5">
        <f t="shared" si="0"/>
        <v>0.3923611111111109</v>
      </c>
    </row>
    <row r="22" spans="1:9" ht="12.75">
      <c r="A22" s="10" t="s">
        <v>41</v>
      </c>
      <c r="B22" s="3" t="s">
        <v>7</v>
      </c>
      <c r="C22" s="6" t="s">
        <v>181</v>
      </c>
      <c r="D22" s="3" t="s">
        <v>2</v>
      </c>
      <c r="E22" s="6" t="s">
        <v>17</v>
      </c>
      <c r="F22" s="4">
        <v>5</v>
      </c>
      <c r="G22" s="5">
        <f t="shared" si="0"/>
        <v>0.3979166666666664</v>
      </c>
      <c r="I22" s="12" t="s">
        <v>68</v>
      </c>
    </row>
    <row r="23" spans="1:7" ht="12.75">
      <c r="A23" s="10" t="s">
        <v>42</v>
      </c>
      <c r="B23" s="3" t="s">
        <v>7</v>
      </c>
      <c r="C23" s="6" t="s">
        <v>66</v>
      </c>
      <c r="D23" s="3" t="s">
        <v>2</v>
      </c>
      <c r="E23" s="6" t="s">
        <v>17</v>
      </c>
      <c r="F23" s="4">
        <v>5</v>
      </c>
      <c r="G23" s="5">
        <f t="shared" si="0"/>
        <v>0.40138888888888863</v>
      </c>
    </row>
    <row r="24" spans="1:7" ht="12.75">
      <c r="A24" s="10" t="s">
        <v>43</v>
      </c>
      <c r="B24" s="3" t="s">
        <v>9</v>
      </c>
      <c r="C24" s="2" t="s">
        <v>27</v>
      </c>
      <c r="D24" s="3" t="s">
        <v>2</v>
      </c>
      <c r="E24" s="6" t="s">
        <v>17</v>
      </c>
      <c r="F24" s="4">
        <v>5</v>
      </c>
      <c r="G24" s="5">
        <f t="shared" si="0"/>
        <v>0.40486111111111084</v>
      </c>
    </row>
    <row r="25" spans="1:9" ht="12.75">
      <c r="A25" s="10" t="s">
        <v>44</v>
      </c>
      <c r="B25" s="3" t="s">
        <v>9</v>
      </c>
      <c r="C25" s="2" t="s">
        <v>29</v>
      </c>
      <c r="D25" s="3" t="s">
        <v>2</v>
      </c>
      <c r="E25" s="6" t="s">
        <v>17</v>
      </c>
      <c r="F25" s="4">
        <v>5</v>
      </c>
      <c r="G25" s="5">
        <f t="shared" si="0"/>
        <v>0.40833333333333305</v>
      </c>
      <c r="I25" s="12" t="s">
        <v>68</v>
      </c>
    </row>
    <row r="26" spans="1:7" ht="12.75">
      <c r="A26" s="10" t="s">
        <v>45</v>
      </c>
      <c r="B26" s="3" t="s">
        <v>9</v>
      </c>
      <c r="C26" s="2" t="s">
        <v>28</v>
      </c>
      <c r="D26" s="3" t="s">
        <v>2</v>
      </c>
      <c r="E26" s="6" t="s">
        <v>17</v>
      </c>
      <c r="F26" s="4">
        <v>5</v>
      </c>
      <c r="G26" s="5">
        <f t="shared" si="0"/>
        <v>0.41180555555555526</v>
      </c>
    </row>
    <row r="27" spans="1:7" ht="12.75">
      <c r="A27" s="10" t="s">
        <v>46</v>
      </c>
      <c r="B27" s="3" t="s">
        <v>9</v>
      </c>
      <c r="C27" s="2" t="s">
        <v>32</v>
      </c>
      <c r="D27" s="3" t="s">
        <v>2</v>
      </c>
      <c r="E27" s="6" t="s">
        <v>17</v>
      </c>
      <c r="F27" s="4">
        <v>2</v>
      </c>
      <c r="G27" s="5">
        <f t="shared" si="0"/>
        <v>0.41527777777777747</v>
      </c>
    </row>
    <row r="28" spans="1:7" ht="12.75">
      <c r="A28" s="10" t="s">
        <v>47</v>
      </c>
      <c r="B28" s="3" t="s">
        <v>7</v>
      </c>
      <c r="C28" s="6" t="s">
        <v>59</v>
      </c>
      <c r="D28" s="3"/>
      <c r="E28" s="6"/>
      <c r="F28" s="4">
        <v>0</v>
      </c>
      <c r="G28" s="5">
        <f t="shared" si="0"/>
        <v>0.41666666666666635</v>
      </c>
    </row>
    <row r="29" spans="1:7" ht="12.75">
      <c r="A29" s="10"/>
      <c r="B29" s="3"/>
      <c r="D29" s="3"/>
      <c r="E29" s="6"/>
      <c r="F29" s="4"/>
      <c r="G29" s="19">
        <f t="shared" si="0"/>
        <v>0.41666666666666635</v>
      </c>
    </row>
    <row r="30" spans="1:7" ht="12.75">
      <c r="A30" s="8"/>
      <c r="B30" s="3"/>
      <c r="C30" s="2" t="s">
        <v>18</v>
      </c>
      <c r="F30" s="2">
        <v>30</v>
      </c>
      <c r="G30" s="5">
        <f t="shared" si="0"/>
        <v>0.41666666666666635</v>
      </c>
    </row>
    <row r="31" spans="1:7" ht="12.75">
      <c r="A31" s="8"/>
      <c r="B31" s="3"/>
      <c r="D31" s="3"/>
      <c r="E31" s="6"/>
      <c r="F31" s="4"/>
      <c r="G31" s="19">
        <f t="shared" si="0"/>
        <v>0.43749999999999967</v>
      </c>
    </row>
    <row r="32" spans="1:7" ht="12.75">
      <c r="A32" s="8"/>
      <c r="B32" s="3"/>
      <c r="C32" s="2" t="s">
        <v>182</v>
      </c>
      <c r="D32" s="3"/>
      <c r="E32" s="6"/>
      <c r="F32" s="4"/>
      <c r="G32" s="5">
        <f t="shared" si="0"/>
        <v>0.43749999999999967</v>
      </c>
    </row>
    <row r="33" spans="1:7" ht="12.75">
      <c r="A33" s="8"/>
      <c r="B33" s="3"/>
      <c r="D33" s="3"/>
      <c r="E33" s="6"/>
      <c r="F33" s="4"/>
      <c r="G33" s="5"/>
    </row>
    <row r="34" spans="1:7" ht="12.75">
      <c r="A34" s="8"/>
      <c r="B34" s="3"/>
      <c r="D34" s="3"/>
      <c r="E34" s="2"/>
      <c r="F34" s="4"/>
      <c r="G34" s="5"/>
    </row>
    <row r="35" spans="1:7" ht="12.75">
      <c r="A35" s="8"/>
      <c r="B35" s="3"/>
      <c r="D35" s="3"/>
      <c r="E35" s="6"/>
      <c r="F35" s="4"/>
      <c r="G35" s="5"/>
    </row>
    <row r="36" spans="1:7" ht="12.75">
      <c r="A36" s="8"/>
      <c r="B36" s="3"/>
      <c r="D36" s="3"/>
      <c r="E36" s="6"/>
      <c r="F36" s="4"/>
      <c r="G36" s="5"/>
    </row>
    <row r="37" spans="1:7" ht="12.75">
      <c r="A37" s="8"/>
      <c r="B37" s="3"/>
      <c r="C37" s="6"/>
      <c r="D37" s="3"/>
      <c r="E37" s="6"/>
      <c r="F37" s="4"/>
      <c r="G37" s="5"/>
    </row>
    <row r="38" spans="1:7" ht="12.75">
      <c r="A38" s="8"/>
      <c r="B38" s="3"/>
      <c r="C38" s="6"/>
      <c r="D38" s="3"/>
      <c r="E38" s="2"/>
      <c r="F38" s="4"/>
      <c r="G38" s="5"/>
    </row>
    <row r="39" spans="1:7" ht="12.75">
      <c r="A39" s="8"/>
      <c r="B39" s="3"/>
      <c r="C39" s="6"/>
      <c r="D39" s="3"/>
      <c r="E39" s="6"/>
      <c r="F39" s="4"/>
      <c r="G39" s="5"/>
    </row>
    <row r="40" spans="1:7" ht="12.75">
      <c r="A40" s="8"/>
      <c r="B40" s="3"/>
      <c r="C40" s="6"/>
      <c r="D40" s="3"/>
      <c r="E40" s="6"/>
      <c r="F40" s="4"/>
      <c r="G40" s="5"/>
    </row>
    <row r="41" spans="1:7" ht="12.75">
      <c r="A41" s="8"/>
      <c r="B41" s="3"/>
      <c r="C41" s="6"/>
      <c r="D41" s="3"/>
      <c r="E41" s="6"/>
      <c r="F41" s="4"/>
      <c r="G41" s="5"/>
    </row>
    <row r="42" spans="1:7" ht="12.75">
      <c r="A42" s="8"/>
      <c r="B42" s="3"/>
      <c r="C42" s="6"/>
      <c r="D42" s="3"/>
      <c r="E42" s="6"/>
      <c r="F42" s="4"/>
      <c r="G42" s="5"/>
    </row>
    <row r="43" spans="1:7" ht="12.75">
      <c r="A43" s="8"/>
      <c r="B43" s="3"/>
      <c r="C43" s="6"/>
      <c r="D43" s="3"/>
      <c r="E43" s="6"/>
      <c r="F43" s="4"/>
      <c r="G43" s="5"/>
    </row>
    <row r="44" spans="1:7" ht="12.75">
      <c r="A44" s="8"/>
      <c r="B44" s="3"/>
      <c r="C44" s="6"/>
      <c r="D44" s="3"/>
      <c r="E44" s="6"/>
      <c r="F44" s="4"/>
      <c r="G44" s="5"/>
    </row>
    <row r="45" spans="1:7" ht="12.75">
      <c r="A45" s="8"/>
      <c r="B45" s="3"/>
      <c r="C45" s="6"/>
      <c r="D45" s="3"/>
      <c r="E45" s="6"/>
      <c r="F45" s="4"/>
      <c r="G45" s="5"/>
    </row>
    <row r="46" spans="1:7" ht="12.75">
      <c r="A46" s="8"/>
      <c r="B46" s="3"/>
      <c r="C46" s="2"/>
      <c r="D46" s="3"/>
      <c r="E46" s="2"/>
      <c r="F46" s="4"/>
      <c r="G46" s="5"/>
    </row>
    <row r="47" spans="1:7" ht="12.75">
      <c r="A47" s="8" t="s">
        <v>10</v>
      </c>
      <c r="B47" s="3" t="s">
        <v>10</v>
      </c>
      <c r="C47" s="2" t="s">
        <v>11</v>
      </c>
      <c r="D47" s="3" t="s">
        <v>10</v>
      </c>
      <c r="E47" s="2"/>
      <c r="F47" s="4" t="s">
        <v>10</v>
      </c>
      <c r="G47" s="5" t="s">
        <v>10</v>
      </c>
    </row>
    <row r="48" spans="1:4" ht="12.75">
      <c r="A48" s="3"/>
      <c r="B48" s="2"/>
      <c r="C48" s="2" t="s">
        <v>12</v>
      </c>
      <c r="D48" s="2"/>
    </row>
    <row r="49" spans="1:4" ht="12.75">
      <c r="A49" s="3" t="s">
        <v>13</v>
      </c>
      <c r="B49" s="2"/>
      <c r="C49" s="2"/>
      <c r="D49" s="2"/>
    </row>
    <row r="50" spans="1:3" ht="12.75">
      <c r="A50" s="3" t="s">
        <v>14</v>
      </c>
      <c r="B50" s="2"/>
      <c r="C50" s="2"/>
    </row>
    <row r="51" spans="1:3" ht="12.75">
      <c r="A51" s="3" t="s">
        <v>15</v>
      </c>
      <c r="B51" s="2"/>
      <c r="C51" s="2"/>
    </row>
    <row r="52" spans="1:3" ht="12.75">
      <c r="A52" s="3" t="s">
        <v>16</v>
      </c>
      <c r="B52" s="2"/>
      <c r="C52" s="2"/>
    </row>
  </sheetData>
  <printOptions/>
  <pageMargins left="0.5" right="0.25" top="1.25" bottom="1.25" header="0.5" footer="0.5"/>
  <pageSetup fitToHeight="1" fitToWidth="1" horizontalDpi="300" verticalDpi="300" orientation="portrait" r:id="rId1"/>
  <headerFooter alignWithMargins="0">
    <oddHeader xml:space="preserve">&amp;LSeptember 2000&amp;R&amp;"Times New Roman,Regular"IEEE P802.15 00/250r0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G58"/>
  <sheetViews>
    <sheetView showGridLines="0" tabSelected="1" workbookViewId="0" topLeftCell="A18">
      <selection activeCell="C22" sqref="C22"/>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ht="15.75">
      <c r="A1" s="1"/>
      <c r="B1" s="2"/>
      <c r="C1" s="14" t="s">
        <v>70</v>
      </c>
      <c r="D1" s="2"/>
      <c r="E1" s="2"/>
      <c r="F1" s="2"/>
      <c r="G1" s="2"/>
    </row>
    <row r="2" spans="1:7" ht="15.75">
      <c r="A2" s="2"/>
      <c r="B2" s="2"/>
      <c r="C2" s="14" t="s">
        <v>73</v>
      </c>
      <c r="D2" s="2"/>
      <c r="E2" s="2"/>
      <c r="F2" s="2"/>
      <c r="G2" s="2"/>
    </row>
    <row r="3" spans="1:7" ht="15.75">
      <c r="A3" s="2"/>
      <c r="B3" s="2"/>
      <c r="C3" s="24" t="s">
        <v>71</v>
      </c>
      <c r="D3" s="2"/>
      <c r="E3" s="2"/>
      <c r="F3" s="2"/>
      <c r="G3" s="2"/>
    </row>
    <row r="4" spans="1:7" ht="15">
      <c r="A4" s="2"/>
      <c r="B4" s="2"/>
      <c r="D4" s="2"/>
      <c r="E4" s="2"/>
      <c r="F4" s="2"/>
      <c r="G4" s="2"/>
    </row>
    <row r="5" spans="1:7" ht="15">
      <c r="A5" s="3">
        <v>0</v>
      </c>
      <c r="B5" s="2"/>
      <c r="C5" s="3" t="s">
        <v>33</v>
      </c>
      <c r="D5" s="3"/>
      <c r="E5" s="7"/>
      <c r="F5" s="4"/>
      <c r="G5" s="5">
        <f>TIME(13,0,0)</f>
        <v>0.5416666666666666</v>
      </c>
    </row>
    <row r="6" spans="1:7" ht="15">
      <c r="A6" s="3"/>
      <c r="B6" s="2"/>
      <c r="C6" s="3"/>
      <c r="D6" s="3"/>
      <c r="E6" s="7"/>
      <c r="F6" s="4"/>
      <c r="G6" s="5"/>
    </row>
    <row r="7" spans="1:7" ht="15">
      <c r="A7" s="7" t="s">
        <v>0</v>
      </c>
      <c r="B7" s="2" t="s">
        <v>23</v>
      </c>
      <c r="C7" s="21" t="s">
        <v>184</v>
      </c>
      <c r="D7" s="3"/>
      <c r="E7" s="3" t="s">
        <v>185</v>
      </c>
      <c r="F7" s="4">
        <v>1</v>
      </c>
      <c r="G7" s="5">
        <f>G5+TIME(0,F5,0)</f>
        <v>0.5416666666666666</v>
      </c>
    </row>
    <row r="8" spans="1:7" ht="15">
      <c r="A8" s="3">
        <v>1.1</v>
      </c>
      <c r="B8" s="2" t="s">
        <v>23</v>
      </c>
      <c r="C8" s="22" t="s">
        <v>31</v>
      </c>
      <c r="D8" s="3"/>
      <c r="E8" s="3" t="s">
        <v>63</v>
      </c>
      <c r="F8" s="4">
        <v>10</v>
      </c>
      <c r="G8" s="5">
        <f>G7+TIME(0,F7,0)</f>
        <v>0.5423611111111111</v>
      </c>
    </row>
    <row r="9" spans="1:7" ht="15">
      <c r="A9" s="3">
        <v>1.2</v>
      </c>
      <c r="B9" s="2" t="s">
        <v>23</v>
      </c>
      <c r="C9" s="22" t="s">
        <v>32</v>
      </c>
      <c r="D9" s="3"/>
      <c r="E9" s="3" t="s">
        <v>185</v>
      </c>
      <c r="F9" s="4">
        <v>2</v>
      </c>
      <c r="G9" s="5">
        <f>G8+TIME(0,F8,0)</f>
        <v>0.5493055555555555</v>
      </c>
    </row>
    <row r="10" spans="1:7" ht="15">
      <c r="A10" s="3">
        <v>1.3</v>
      </c>
      <c r="B10" s="2" t="s">
        <v>23</v>
      </c>
      <c r="C10" s="2"/>
      <c r="D10" s="3"/>
      <c r="E10" s="3"/>
      <c r="F10" s="4">
        <v>0</v>
      </c>
      <c r="G10" s="5">
        <f>G9+TIME(0,F9,0)</f>
        <v>0.5506944444444444</v>
      </c>
    </row>
    <row r="11" spans="1:7" ht="15">
      <c r="A11" s="7" t="s">
        <v>3</v>
      </c>
      <c r="B11" s="2" t="s">
        <v>7</v>
      </c>
      <c r="C11" s="2" t="s">
        <v>186</v>
      </c>
      <c r="D11" s="3"/>
      <c r="E11" s="3"/>
      <c r="F11" s="4"/>
      <c r="G11" s="19">
        <f>G10+TIME(0,F10,0)</f>
        <v>0.5506944444444444</v>
      </c>
    </row>
    <row r="12" spans="1:7" ht="15">
      <c r="A12" s="3">
        <v>2.1</v>
      </c>
      <c r="B12" s="2"/>
      <c r="C12" s="13" t="s">
        <v>203</v>
      </c>
      <c r="D12" s="3"/>
      <c r="E12" s="3" t="s">
        <v>185</v>
      </c>
      <c r="F12" s="4">
        <v>3</v>
      </c>
      <c r="G12" s="5">
        <f aca="true" t="shared" si="0" ref="G12:G41">G11+TIME(0,F11,0)</f>
        <v>0.5506944444444444</v>
      </c>
    </row>
    <row r="13" spans="1:7" ht="15">
      <c r="A13" s="3">
        <v>2.2</v>
      </c>
      <c r="B13" s="2"/>
      <c r="C13" s="13" t="s">
        <v>55</v>
      </c>
      <c r="D13" s="3"/>
      <c r="E13" s="3" t="s">
        <v>185</v>
      </c>
      <c r="F13" s="4">
        <v>2</v>
      </c>
      <c r="G13" s="5">
        <f t="shared" si="0"/>
        <v>0.5527777777777777</v>
      </c>
    </row>
    <row r="14" spans="1:7" ht="15">
      <c r="A14" s="7" t="s">
        <v>5</v>
      </c>
      <c r="B14" s="2" t="s">
        <v>23</v>
      </c>
      <c r="C14" s="2" t="s">
        <v>187</v>
      </c>
      <c r="D14" s="3"/>
      <c r="E14" s="3" t="s">
        <v>185</v>
      </c>
      <c r="F14" s="4">
        <v>5</v>
      </c>
      <c r="G14" s="5">
        <f t="shared" si="0"/>
        <v>0.5541666666666666</v>
      </c>
    </row>
    <row r="15" spans="1:7" ht="15">
      <c r="A15" s="3"/>
      <c r="B15" s="3" t="s">
        <v>6</v>
      </c>
      <c r="C15" s="2"/>
      <c r="D15" s="3"/>
      <c r="E15" s="3"/>
      <c r="F15" s="4"/>
      <c r="G15" s="19">
        <f t="shared" si="0"/>
        <v>0.5576388888888888</v>
      </c>
    </row>
    <row r="16" spans="1:7" ht="15">
      <c r="A16" s="7" t="s">
        <v>21</v>
      </c>
      <c r="B16" s="2" t="s">
        <v>9</v>
      </c>
      <c r="C16" s="3" t="s">
        <v>29</v>
      </c>
      <c r="D16" s="3"/>
      <c r="E16" s="7"/>
      <c r="F16" s="4"/>
      <c r="G16" s="19">
        <f t="shared" si="0"/>
        <v>0.5576388888888888</v>
      </c>
    </row>
    <row r="17" spans="1:7" ht="15">
      <c r="A17" s="3">
        <v>4.1</v>
      </c>
      <c r="B17" s="2" t="s">
        <v>9</v>
      </c>
      <c r="C17" s="22" t="s">
        <v>188</v>
      </c>
      <c r="D17" s="3"/>
      <c r="E17" s="3" t="s">
        <v>185</v>
      </c>
      <c r="F17" s="4">
        <v>10</v>
      </c>
      <c r="G17" s="5">
        <f t="shared" si="0"/>
        <v>0.5576388888888888</v>
      </c>
    </row>
    <row r="18" spans="1:7" ht="15">
      <c r="A18" s="3">
        <v>4.2</v>
      </c>
      <c r="B18" s="2" t="s">
        <v>9</v>
      </c>
      <c r="C18" s="22" t="s">
        <v>270</v>
      </c>
      <c r="D18" s="3"/>
      <c r="F18" s="4">
        <v>0</v>
      </c>
      <c r="G18" s="5">
        <f t="shared" si="0"/>
        <v>0.5645833333333332</v>
      </c>
    </row>
    <row r="19" spans="1:7" ht="15">
      <c r="A19" s="3" t="s">
        <v>189</v>
      </c>
      <c r="B19" s="2"/>
      <c r="C19" s="54" t="s">
        <v>271</v>
      </c>
      <c r="D19" s="3"/>
      <c r="E19" s="3" t="s">
        <v>204</v>
      </c>
      <c r="F19" s="4">
        <v>5</v>
      </c>
      <c r="G19" s="5">
        <f t="shared" si="0"/>
        <v>0.5645833333333332</v>
      </c>
    </row>
    <row r="20" spans="1:7" ht="15">
      <c r="A20" s="3" t="s">
        <v>223</v>
      </c>
      <c r="B20" s="2"/>
      <c r="C20" s="54" t="s">
        <v>272</v>
      </c>
      <c r="D20" s="3"/>
      <c r="E20" s="3" t="s">
        <v>205</v>
      </c>
      <c r="F20" s="4">
        <v>2</v>
      </c>
      <c r="G20" s="5">
        <f t="shared" si="0"/>
        <v>0.5680555555555554</v>
      </c>
    </row>
    <row r="21" spans="1:7" ht="15">
      <c r="A21" s="3" t="s">
        <v>224</v>
      </c>
      <c r="B21" s="2"/>
      <c r="C21" s="54" t="s">
        <v>276</v>
      </c>
      <c r="D21" s="3"/>
      <c r="E21" s="3" t="s">
        <v>185</v>
      </c>
      <c r="F21" s="4">
        <v>5</v>
      </c>
      <c r="G21" s="5">
        <f t="shared" si="0"/>
        <v>0.5694444444444443</v>
      </c>
    </row>
    <row r="22" spans="1:7" ht="15">
      <c r="A22" s="3" t="s">
        <v>225</v>
      </c>
      <c r="B22" s="2"/>
      <c r="C22" s="54" t="s">
        <v>278</v>
      </c>
      <c r="D22" s="3"/>
      <c r="E22" s="3" t="s">
        <v>273</v>
      </c>
      <c r="F22" s="4">
        <v>5</v>
      </c>
      <c r="G22" s="5">
        <f t="shared" si="0"/>
        <v>0.5729166666666665</v>
      </c>
    </row>
    <row r="23" spans="1:7" ht="15">
      <c r="A23" s="3" t="s">
        <v>226</v>
      </c>
      <c r="B23" s="2"/>
      <c r="C23" s="54" t="s">
        <v>274</v>
      </c>
      <c r="D23" s="3"/>
      <c r="E23" s="3" t="s">
        <v>275</v>
      </c>
      <c r="F23" s="4">
        <v>5</v>
      </c>
      <c r="G23" s="5">
        <f t="shared" si="0"/>
        <v>0.5763888888888887</v>
      </c>
    </row>
    <row r="24" spans="1:7" ht="15">
      <c r="A24" s="3">
        <v>4.3</v>
      </c>
      <c r="B24" s="2"/>
      <c r="C24" s="22" t="s">
        <v>190</v>
      </c>
      <c r="D24" s="3"/>
      <c r="E24" s="3"/>
      <c r="F24" s="4"/>
      <c r="G24" s="5">
        <f t="shared" si="0"/>
        <v>0.5798611111111109</v>
      </c>
    </row>
    <row r="25" spans="1:7" ht="15">
      <c r="A25" s="3" t="s">
        <v>191</v>
      </c>
      <c r="B25" s="2" t="s">
        <v>9</v>
      </c>
      <c r="C25" s="54" t="s">
        <v>206</v>
      </c>
      <c r="D25" s="3"/>
      <c r="E25" s="3" t="s">
        <v>269</v>
      </c>
      <c r="F25" s="4">
        <v>5</v>
      </c>
      <c r="G25" s="5">
        <f t="shared" si="0"/>
        <v>0.5798611111111109</v>
      </c>
    </row>
    <row r="26" spans="1:7" ht="15">
      <c r="A26" s="3" t="s">
        <v>192</v>
      </c>
      <c r="B26" s="2" t="s">
        <v>9</v>
      </c>
      <c r="C26" s="54" t="s">
        <v>206</v>
      </c>
      <c r="E26" s="2" t="s">
        <v>268</v>
      </c>
      <c r="F26" s="4">
        <v>5</v>
      </c>
      <c r="G26" s="5">
        <f t="shared" si="0"/>
        <v>0.5833333333333331</v>
      </c>
    </row>
    <row r="27" spans="1:7" ht="15">
      <c r="A27" s="3" t="s">
        <v>193</v>
      </c>
      <c r="B27" s="2" t="s">
        <v>9</v>
      </c>
      <c r="C27" s="54" t="s">
        <v>206</v>
      </c>
      <c r="E27" s="2" t="s">
        <v>277</v>
      </c>
      <c r="F27" s="4">
        <v>5</v>
      </c>
      <c r="G27" s="5">
        <f t="shared" si="0"/>
        <v>0.5868055555555554</v>
      </c>
    </row>
    <row r="28" spans="1:7" ht="15">
      <c r="A28" s="3" t="s">
        <v>195</v>
      </c>
      <c r="B28" s="2" t="s">
        <v>9</v>
      </c>
      <c r="C28" s="54" t="s">
        <v>212</v>
      </c>
      <c r="D28" s="3"/>
      <c r="E28" s="3" t="s">
        <v>215</v>
      </c>
      <c r="F28" s="4">
        <v>5</v>
      </c>
      <c r="G28" s="5">
        <f t="shared" si="0"/>
        <v>0.5902777777777776</v>
      </c>
    </row>
    <row r="29" spans="1:7" ht="15">
      <c r="A29" s="3" t="s">
        <v>209</v>
      </c>
      <c r="B29" s="2" t="s">
        <v>9</v>
      </c>
      <c r="C29" s="54" t="s">
        <v>207</v>
      </c>
      <c r="E29" s="63" t="s">
        <v>19</v>
      </c>
      <c r="F29" s="4">
        <v>5</v>
      </c>
      <c r="G29" s="5">
        <f t="shared" si="0"/>
        <v>0.5937499999999998</v>
      </c>
    </row>
    <row r="30" spans="1:7" ht="15">
      <c r="A30" s="3" t="s">
        <v>210</v>
      </c>
      <c r="B30" s="2" t="s">
        <v>9</v>
      </c>
      <c r="C30" s="54" t="s">
        <v>194</v>
      </c>
      <c r="D30" s="3"/>
      <c r="E30" s="3" t="s">
        <v>61</v>
      </c>
      <c r="F30" s="4">
        <v>5</v>
      </c>
      <c r="G30" s="5">
        <f t="shared" si="0"/>
        <v>0.597222222222222</v>
      </c>
    </row>
    <row r="31" spans="1:7" ht="15">
      <c r="A31" s="3" t="s">
        <v>211</v>
      </c>
      <c r="B31" s="2" t="s">
        <v>9</v>
      </c>
      <c r="C31" s="55" t="s">
        <v>196</v>
      </c>
      <c r="D31" s="56"/>
      <c r="E31" s="2" t="s">
        <v>208</v>
      </c>
      <c r="F31" s="4">
        <v>5</v>
      </c>
      <c r="G31" s="5">
        <f t="shared" si="0"/>
        <v>0.6006944444444442</v>
      </c>
    </row>
    <row r="32" spans="1:7" ht="15">
      <c r="A32" s="3" t="s">
        <v>265</v>
      </c>
      <c r="B32" s="2" t="s">
        <v>9</v>
      </c>
      <c r="C32" s="55" t="s">
        <v>213</v>
      </c>
      <c r="D32" s="56"/>
      <c r="E32" s="2" t="s">
        <v>69</v>
      </c>
      <c r="F32" s="4">
        <v>5</v>
      </c>
      <c r="G32" s="5">
        <f t="shared" si="0"/>
        <v>0.6041666666666664</v>
      </c>
    </row>
    <row r="33" spans="1:7" ht="15">
      <c r="A33" s="3" t="s">
        <v>266</v>
      </c>
      <c r="B33" s="2" t="s">
        <v>9</v>
      </c>
      <c r="C33" s="55" t="s">
        <v>214</v>
      </c>
      <c r="D33" s="56"/>
      <c r="E33" s="2" t="s">
        <v>178</v>
      </c>
      <c r="F33" s="4">
        <v>5</v>
      </c>
      <c r="G33" s="5">
        <f t="shared" si="0"/>
        <v>0.6076388888888886</v>
      </c>
    </row>
    <row r="34" spans="1:7" ht="15">
      <c r="A34" s="3" t="s">
        <v>267</v>
      </c>
      <c r="B34" s="2" t="s">
        <v>9</v>
      </c>
      <c r="C34" s="55"/>
      <c r="D34" s="56"/>
      <c r="E34" s="2"/>
      <c r="F34" s="4"/>
      <c r="G34" s="5">
        <f t="shared" si="0"/>
        <v>0.6111111111111108</v>
      </c>
    </row>
    <row r="35" spans="1:7" ht="15">
      <c r="A35" s="3">
        <v>4.4</v>
      </c>
      <c r="B35" s="2" t="s">
        <v>9</v>
      </c>
      <c r="C35" s="22" t="s">
        <v>197</v>
      </c>
      <c r="D35" s="3"/>
      <c r="E35" s="3" t="s">
        <v>216</v>
      </c>
      <c r="F35" s="4">
        <v>10</v>
      </c>
      <c r="G35" s="5">
        <f t="shared" si="0"/>
        <v>0.6111111111111108</v>
      </c>
    </row>
    <row r="36" spans="1:7" ht="15">
      <c r="A36" s="7" t="s">
        <v>22</v>
      </c>
      <c r="B36" s="2"/>
      <c r="C36" s="3" t="s">
        <v>28</v>
      </c>
      <c r="D36" s="3"/>
      <c r="E36" s="7"/>
      <c r="F36" s="64">
        <v>10</v>
      </c>
      <c r="G36" s="5">
        <f t="shared" si="0"/>
        <v>0.6180555555555552</v>
      </c>
    </row>
    <row r="37" spans="1:7" ht="15">
      <c r="A37" s="7">
        <v>5.1</v>
      </c>
      <c r="B37" s="2" t="s">
        <v>9</v>
      </c>
      <c r="C37" s="13"/>
      <c r="D37" s="57"/>
      <c r="E37" s="58"/>
      <c r="F37" s="59">
        <v>0</v>
      </c>
      <c r="G37" s="5">
        <f t="shared" si="0"/>
        <v>0.6249999999999997</v>
      </c>
    </row>
    <row r="38" spans="1:7" ht="15">
      <c r="A38" s="7">
        <v>5.2</v>
      </c>
      <c r="B38" s="2" t="s">
        <v>9</v>
      </c>
      <c r="C38" s="13"/>
      <c r="D38" s="57"/>
      <c r="E38" s="58"/>
      <c r="F38" s="59">
        <v>0</v>
      </c>
      <c r="G38" s="5">
        <f t="shared" si="0"/>
        <v>0.6249999999999997</v>
      </c>
    </row>
    <row r="39" spans="1:7" ht="15">
      <c r="A39" s="7" t="s">
        <v>198</v>
      </c>
      <c r="B39" s="2"/>
      <c r="C39" s="3" t="s">
        <v>199</v>
      </c>
      <c r="D39" s="3"/>
      <c r="E39" s="7"/>
      <c r="F39" s="4">
        <v>1</v>
      </c>
      <c r="G39" s="5">
        <f t="shared" si="0"/>
        <v>0.6249999999999997</v>
      </c>
    </row>
    <row r="40" spans="1:7" ht="15">
      <c r="A40" s="3"/>
      <c r="B40" s="2"/>
      <c r="C40" s="56"/>
      <c r="D40" s="56"/>
      <c r="E40" s="56"/>
      <c r="F40" s="4"/>
      <c r="G40" s="19">
        <f t="shared" si="0"/>
        <v>0.6256944444444441</v>
      </c>
    </row>
    <row r="41" spans="1:7" ht="15">
      <c r="A41" s="56"/>
      <c r="B41" s="2"/>
      <c r="C41" s="3" t="s">
        <v>18</v>
      </c>
      <c r="D41" s="3"/>
      <c r="E41" s="3"/>
      <c r="F41" s="4">
        <v>30</v>
      </c>
      <c r="G41" s="19">
        <f t="shared" si="0"/>
        <v>0.6256944444444441</v>
      </c>
    </row>
    <row r="42" spans="1:7" ht="15">
      <c r="A42" s="56"/>
      <c r="B42" s="2"/>
      <c r="C42" s="3"/>
      <c r="D42" s="3"/>
      <c r="E42" s="3"/>
      <c r="F42" s="4"/>
      <c r="G42" s="60"/>
    </row>
    <row r="43" s="62" customFormat="1" ht="15.75">
      <c r="A43" s="20" t="s">
        <v>200</v>
      </c>
    </row>
    <row r="44" ht="14.25" customHeight="1">
      <c r="A44" s="61"/>
    </row>
    <row r="45" spans="1:7" ht="15">
      <c r="A45" s="7" t="s">
        <v>0</v>
      </c>
      <c r="B45" s="2" t="s">
        <v>23</v>
      </c>
      <c r="C45" s="21" t="s">
        <v>1</v>
      </c>
      <c r="D45" s="3"/>
      <c r="E45" s="3" t="s">
        <v>17</v>
      </c>
      <c r="F45" s="4">
        <v>1</v>
      </c>
      <c r="G45" s="5">
        <f>G41+TIME(0,F41,0)</f>
        <v>0.6465277777777775</v>
      </c>
    </row>
    <row r="46" spans="1:7" ht="15">
      <c r="A46" s="3">
        <v>1.1</v>
      </c>
      <c r="B46" s="2" t="s">
        <v>23</v>
      </c>
      <c r="C46" s="22" t="s">
        <v>32</v>
      </c>
      <c r="D46" s="3"/>
      <c r="E46" s="3" t="s">
        <v>63</v>
      </c>
      <c r="F46" s="4">
        <v>1</v>
      </c>
      <c r="G46" s="5">
        <f>G45+TIME(0,F45,0)</f>
        <v>0.6472222222222219</v>
      </c>
    </row>
    <row r="47" spans="1:7" ht="15">
      <c r="A47" s="3">
        <v>1.2</v>
      </c>
      <c r="B47" s="2" t="s">
        <v>23</v>
      </c>
      <c r="C47" s="13" t="s">
        <v>201</v>
      </c>
      <c r="D47" s="3"/>
      <c r="E47" s="3" t="s">
        <v>17</v>
      </c>
      <c r="F47" s="4">
        <v>2</v>
      </c>
      <c r="G47" s="5">
        <f>G46+TIME(0,F46,0)</f>
        <v>0.6479166666666664</v>
      </c>
    </row>
    <row r="48" spans="1:7" ht="15">
      <c r="A48" s="10" t="s">
        <v>3</v>
      </c>
      <c r="B48" s="3" t="s">
        <v>7</v>
      </c>
      <c r="C48" s="6" t="s">
        <v>202</v>
      </c>
      <c r="D48" s="3" t="s">
        <v>2</v>
      </c>
      <c r="E48" s="6" t="s">
        <v>17</v>
      </c>
      <c r="F48" s="4">
        <v>25</v>
      </c>
      <c r="G48" s="5">
        <f>G47+TIME(0,F47,0)</f>
        <v>0.6493055555555552</v>
      </c>
    </row>
    <row r="49" spans="1:7" ht="15">
      <c r="A49" s="8" t="s">
        <v>5</v>
      </c>
      <c r="B49" s="3" t="s">
        <v>7</v>
      </c>
      <c r="C49" s="6" t="s">
        <v>59</v>
      </c>
      <c r="D49" s="3" t="s">
        <v>2</v>
      </c>
      <c r="E49" s="6" t="s">
        <v>17</v>
      </c>
      <c r="F49" s="4">
        <v>1</v>
      </c>
      <c r="G49" s="5">
        <f>G48+TIME(0,F48,0)</f>
        <v>0.6666666666666664</v>
      </c>
    </row>
    <row r="50" spans="1:7" ht="15">
      <c r="A50" s="8"/>
      <c r="B50" s="3"/>
      <c r="C50" s="6"/>
      <c r="D50" s="3"/>
      <c r="E50" s="6"/>
      <c r="F50" s="4"/>
      <c r="G50" s="5"/>
    </row>
    <row r="51" spans="1:7" ht="15">
      <c r="A51" s="8"/>
      <c r="B51" s="56"/>
      <c r="C51" s="65" t="s">
        <v>182</v>
      </c>
      <c r="D51" s="56"/>
      <c r="E51" s="56"/>
      <c r="F51" s="4"/>
      <c r="G51" s="5">
        <f>G49+TIME(0,F49,0)</f>
        <v>0.6673611111111108</v>
      </c>
    </row>
    <row r="52" spans="1:7" ht="15">
      <c r="A52" s="8"/>
      <c r="B52" s="56"/>
      <c r="C52" s="65"/>
      <c r="D52" s="56"/>
      <c r="E52" s="56"/>
      <c r="F52" s="4"/>
      <c r="G52" s="5"/>
    </row>
    <row r="53" spans="1:7" ht="15">
      <c r="A53" s="8" t="s">
        <v>10</v>
      </c>
      <c r="B53" s="3" t="s">
        <v>10</v>
      </c>
      <c r="C53" s="2" t="s">
        <v>11</v>
      </c>
      <c r="D53" s="3" t="s">
        <v>10</v>
      </c>
      <c r="E53" s="2"/>
      <c r="F53" s="4" t="s">
        <v>10</v>
      </c>
      <c r="G53" s="5" t="s">
        <v>10</v>
      </c>
    </row>
    <row r="54" spans="1:4" ht="15">
      <c r="A54" s="3"/>
      <c r="B54" s="2"/>
      <c r="C54" s="2" t="s">
        <v>12</v>
      </c>
      <c r="D54" s="2"/>
    </row>
    <row r="55" spans="1:4" ht="15">
      <c r="A55" s="3" t="s">
        <v>13</v>
      </c>
      <c r="B55" s="2"/>
      <c r="C55" s="2"/>
      <c r="D55" s="2"/>
    </row>
    <row r="56" spans="1:3" ht="15">
      <c r="A56" s="3" t="s">
        <v>14</v>
      </c>
      <c r="B56" s="2"/>
      <c r="C56" s="2"/>
    </row>
    <row r="57" spans="1:3" ht="15">
      <c r="A57" s="3" t="s">
        <v>15</v>
      </c>
      <c r="B57" s="2"/>
      <c r="C57" s="2"/>
    </row>
    <row r="58" spans="1:3" ht="15">
      <c r="A58" s="3" t="s">
        <v>16</v>
      </c>
      <c r="B58" s="2"/>
      <c r="C58" s="2"/>
    </row>
  </sheetData>
  <printOptions/>
  <pageMargins left="0.5" right="0.25" top="1.25" bottom="1.25" header="0.5" footer="0.5"/>
  <pageSetup fitToHeight="1" fitToWidth="1" horizontalDpi="300" verticalDpi="300" orientation="portrait" scale="94" r:id="rId1"/>
  <headerFooter alignWithMargins="0">
    <oddHeader xml:space="preserve">&amp;L&amp;"Times New Roman,Regular"Septemeber 2000&amp;R&amp;"Times New Roman,Regular"IEEE P802.15 00/250r0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G37"/>
  <sheetViews>
    <sheetView showGridLines="0" workbookViewId="0" topLeftCell="A1">
      <selection activeCell="A22" sqref="A22"/>
    </sheetView>
  </sheetViews>
  <sheetFormatPr defaultColWidth="9.796875" defaultRowHeight="15"/>
  <cols>
    <col min="1" max="2" width="3.796875" style="0" customWidth="1"/>
    <col min="3" max="3" width="40.398437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ht="15.75">
      <c r="A1" s="1"/>
      <c r="B1" s="2"/>
      <c r="C1" s="14" t="s">
        <v>70</v>
      </c>
      <c r="D1" s="2"/>
      <c r="E1" s="2"/>
      <c r="F1" s="2"/>
      <c r="G1" s="2"/>
    </row>
    <row r="2" spans="1:7" ht="15.75">
      <c r="A2" s="2"/>
      <c r="B2" s="2"/>
      <c r="C2" s="14" t="s">
        <v>72</v>
      </c>
      <c r="D2" s="2"/>
      <c r="E2" s="2"/>
      <c r="F2" s="2"/>
      <c r="G2" s="2"/>
    </row>
    <row r="3" spans="1:7" ht="15.75">
      <c r="A3" s="2"/>
      <c r="B3" s="2"/>
      <c r="C3" s="24" t="s">
        <v>71</v>
      </c>
      <c r="D3" s="2"/>
      <c r="E3" s="2"/>
      <c r="F3" s="2"/>
      <c r="G3" s="2"/>
    </row>
    <row r="4" spans="1:7" ht="15">
      <c r="A4" s="2"/>
      <c r="B4" s="2"/>
      <c r="D4" s="2"/>
      <c r="E4" s="2"/>
      <c r="F4" s="2"/>
      <c r="G4" s="2"/>
    </row>
    <row r="5" spans="1:7" ht="15">
      <c r="A5" s="3" t="s">
        <v>0</v>
      </c>
      <c r="B5" s="2" t="s">
        <v>23</v>
      </c>
      <c r="C5" s="3" t="s">
        <v>1</v>
      </c>
      <c r="D5" s="3" t="s">
        <v>2</v>
      </c>
      <c r="E5" s="7" t="s">
        <v>17</v>
      </c>
      <c r="F5" s="4">
        <v>1</v>
      </c>
      <c r="G5" s="5">
        <f>TIME(9,0,0)</f>
        <v>0.375</v>
      </c>
    </row>
    <row r="6" spans="1:7" ht="15">
      <c r="A6" s="3" t="s">
        <v>3</v>
      </c>
      <c r="B6" s="2" t="s">
        <v>23</v>
      </c>
      <c r="C6" s="3" t="s">
        <v>4</v>
      </c>
      <c r="D6" s="3" t="s">
        <v>2</v>
      </c>
      <c r="E6" s="3" t="s">
        <v>17</v>
      </c>
      <c r="F6" s="4">
        <v>2</v>
      </c>
      <c r="G6" s="5">
        <f>G5+TIME(0,F5,0)</f>
        <v>0.37569444444444444</v>
      </c>
    </row>
    <row r="7" spans="1:7" ht="15">
      <c r="A7" s="3" t="s">
        <v>5</v>
      </c>
      <c r="B7" s="3" t="s">
        <v>23</v>
      </c>
      <c r="C7" s="3" t="s">
        <v>32</v>
      </c>
      <c r="D7" s="3" t="s">
        <v>2</v>
      </c>
      <c r="E7" s="3" t="s">
        <v>17</v>
      </c>
      <c r="F7" s="4">
        <v>1</v>
      </c>
      <c r="G7" s="5">
        <f>G6+TIME(0,F6,0)</f>
        <v>0.3770833333333333</v>
      </c>
    </row>
    <row r="8" spans="1:7" ht="15">
      <c r="A8" s="3"/>
      <c r="B8" s="3" t="s">
        <v>6</v>
      </c>
      <c r="C8" s="3"/>
      <c r="D8" s="3"/>
      <c r="E8" s="3"/>
      <c r="F8" s="4"/>
      <c r="G8" s="5"/>
    </row>
    <row r="9" spans="1:7" ht="15">
      <c r="A9" s="8" t="s">
        <v>25</v>
      </c>
      <c r="B9" s="3" t="s">
        <v>8</v>
      </c>
      <c r="C9" s="2" t="s">
        <v>60</v>
      </c>
      <c r="D9" s="3" t="s">
        <v>30</v>
      </c>
      <c r="E9" s="3" t="s">
        <v>17</v>
      </c>
      <c r="F9" s="4">
        <v>10</v>
      </c>
      <c r="G9" s="5">
        <f>G7+TIME(0,F7,0)</f>
        <v>0.37777777777777777</v>
      </c>
    </row>
    <row r="10" spans="1:7" ht="15">
      <c r="A10" s="10" t="s">
        <v>189</v>
      </c>
      <c r="B10" s="2" t="s">
        <v>9</v>
      </c>
      <c r="C10" s="13" t="s">
        <v>217</v>
      </c>
      <c r="D10" s="2" t="s">
        <v>30</v>
      </c>
      <c r="E10" s="2" t="s">
        <v>19</v>
      </c>
      <c r="F10" s="2">
        <v>10</v>
      </c>
      <c r="G10" s="5">
        <f aca="true" t="shared" si="0" ref="G10:G21">G9+TIME(0,F9,0)</f>
        <v>0.3847222222222222</v>
      </c>
    </row>
    <row r="11" spans="1:7" ht="15">
      <c r="A11" s="10" t="s">
        <v>223</v>
      </c>
      <c r="B11" s="2" t="s">
        <v>9</v>
      </c>
      <c r="C11" s="13" t="s">
        <v>219</v>
      </c>
      <c r="D11" s="2" t="s">
        <v>30</v>
      </c>
      <c r="E11" s="2" t="s">
        <v>61</v>
      </c>
      <c r="F11" s="2">
        <v>10</v>
      </c>
      <c r="G11" s="5">
        <f t="shared" si="0"/>
        <v>0.3916666666666666</v>
      </c>
    </row>
    <row r="12" spans="1:7" ht="15">
      <c r="A12" s="10" t="s">
        <v>224</v>
      </c>
      <c r="B12" s="2" t="s">
        <v>9</v>
      </c>
      <c r="C12" s="13" t="s">
        <v>220</v>
      </c>
      <c r="D12" s="2" t="s">
        <v>30</v>
      </c>
      <c r="E12" s="2" t="s">
        <v>208</v>
      </c>
      <c r="F12" s="2">
        <v>10</v>
      </c>
      <c r="G12" s="5">
        <f t="shared" si="0"/>
        <v>0.398611111111111</v>
      </c>
    </row>
    <row r="13" spans="1:7" ht="15">
      <c r="A13" s="10" t="s">
        <v>225</v>
      </c>
      <c r="B13" s="2" t="s">
        <v>9</v>
      </c>
      <c r="C13" s="13" t="s">
        <v>221</v>
      </c>
      <c r="D13" s="2" t="s">
        <v>30</v>
      </c>
      <c r="E13" s="2" t="s">
        <v>69</v>
      </c>
      <c r="F13" s="2">
        <v>10</v>
      </c>
      <c r="G13" s="5">
        <f t="shared" si="0"/>
        <v>0.40555555555555545</v>
      </c>
    </row>
    <row r="14" spans="1:7" ht="15">
      <c r="A14" s="10" t="s">
        <v>226</v>
      </c>
      <c r="B14" s="2" t="s">
        <v>9</v>
      </c>
      <c r="C14" s="13" t="s">
        <v>222</v>
      </c>
      <c r="D14" s="2" t="s">
        <v>30</v>
      </c>
      <c r="E14" s="2" t="s">
        <v>178</v>
      </c>
      <c r="F14" s="2">
        <v>10</v>
      </c>
      <c r="G14" s="5">
        <f t="shared" si="0"/>
        <v>0.41249999999999987</v>
      </c>
    </row>
    <row r="15" spans="1:7" ht="15">
      <c r="A15" s="10" t="s">
        <v>227</v>
      </c>
      <c r="B15" s="2" t="s">
        <v>9</v>
      </c>
      <c r="C15" s="13" t="s">
        <v>218</v>
      </c>
      <c r="D15" s="2" t="s">
        <v>30</v>
      </c>
      <c r="E15" s="2" t="s">
        <v>62</v>
      </c>
      <c r="F15" s="2">
        <v>10</v>
      </c>
      <c r="G15" s="5">
        <f t="shared" si="0"/>
        <v>0.4194444444444443</v>
      </c>
    </row>
    <row r="16" spans="1:7" ht="15">
      <c r="A16" s="10"/>
      <c r="B16" s="2"/>
      <c r="C16" s="13"/>
      <c r="D16" s="2"/>
      <c r="E16" s="2"/>
      <c r="F16" s="2"/>
      <c r="G16" s="60">
        <f t="shared" si="0"/>
        <v>0.4263888888888887</v>
      </c>
    </row>
    <row r="17" spans="1:7" ht="15">
      <c r="A17" s="10"/>
      <c r="B17" s="2"/>
      <c r="C17" s="13" t="s">
        <v>18</v>
      </c>
      <c r="D17" s="2"/>
      <c r="E17" s="2"/>
      <c r="F17" s="2">
        <v>30</v>
      </c>
      <c r="G17" s="5">
        <f t="shared" si="0"/>
        <v>0.4263888888888887</v>
      </c>
    </row>
    <row r="18" spans="1:7" ht="15">
      <c r="A18" s="10"/>
      <c r="B18" s="2"/>
      <c r="D18" s="2"/>
      <c r="E18" s="2"/>
      <c r="F18" s="66">
        <v>0</v>
      </c>
      <c r="G18" s="60">
        <f t="shared" si="0"/>
        <v>0.447222222222222</v>
      </c>
    </row>
    <row r="19" spans="1:7" ht="15">
      <c r="A19" s="10" t="s">
        <v>22</v>
      </c>
      <c r="B19" s="3" t="s">
        <v>8</v>
      </c>
      <c r="C19" s="2" t="s">
        <v>28</v>
      </c>
      <c r="D19" s="3" t="s">
        <v>2</v>
      </c>
      <c r="E19" s="6" t="s">
        <v>17</v>
      </c>
      <c r="F19" s="4">
        <v>10</v>
      </c>
      <c r="G19" s="5">
        <f t="shared" si="0"/>
        <v>0.447222222222222</v>
      </c>
    </row>
    <row r="20" spans="1:7" ht="15">
      <c r="A20" s="10" t="s">
        <v>198</v>
      </c>
      <c r="B20" s="3" t="s">
        <v>8</v>
      </c>
      <c r="C20" s="6" t="s">
        <v>34</v>
      </c>
      <c r="D20" s="3" t="s">
        <v>2</v>
      </c>
      <c r="E20" s="6" t="s">
        <v>17</v>
      </c>
      <c r="F20" s="4">
        <v>10</v>
      </c>
      <c r="G20" s="5">
        <f t="shared" si="0"/>
        <v>0.45416666666666644</v>
      </c>
    </row>
    <row r="21" spans="1:7" ht="15">
      <c r="A21" s="10" t="s">
        <v>228</v>
      </c>
      <c r="B21" s="3" t="s">
        <v>7</v>
      </c>
      <c r="C21" s="6" t="s">
        <v>24</v>
      </c>
      <c r="D21" s="3" t="s">
        <v>2</v>
      </c>
      <c r="E21" s="6" t="s">
        <v>17</v>
      </c>
      <c r="F21" s="4">
        <v>1</v>
      </c>
      <c r="G21" s="5">
        <f t="shared" si="0"/>
        <v>0.46111111111111086</v>
      </c>
    </row>
    <row r="22" spans="1:7" ht="15">
      <c r="A22" s="8"/>
      <c r="B22" s="3"/>
      <c r="C22" s="6"/>
      <c r="D22" s="3"/>
      <c r="E22" s="6"/>
      <c r="F22" s="4"/>
      <c r="G22" s="5"/>
    </row>
    <row r="23" spans="1:7" ht="15">
      <c r="A23" s="8"/>
      <c r="B23" s="3"/>
      <c r="C23" s="6"/>
      <c r="D23" s="3"/>
      <c r="E23" s="6"/>
      <c r="F23" s="4"/>
      <c r="G23" s="5"/>
    </row>
    <row r="24" spans="1:7" ht="15">
      <c r="A24" s="8"/>
      <c r="B24" s="3"/>
      <c r="C24" s="6"/>
      <c r="D24" s="3"/>
      <c r="E24" s="6"/>
      <c r="F24" s="4"/>
      <c r="G24" s="5"/>
    </row>
    <row r="25" spans="1:7" ht="15">
      <c r="A25" s="8"/>
      <c r="B25" s="3"/>
      <c r="C25" s="6"/>
      <c r="D25" s="3"/>
      <c r="E25" s="6"/>
      <c r="F25" s="4"/>
      <c r="G25" s="5"/>
    </row>
    <row r="26" spans="1:7" ht="15">
      <c r="A26" s="8"/>
      <c r="B26" s="3"/>
      <c r="C26" s="6"/>
      <c r="D26" s="3"/>
      <c r="E26" s="6"/>
      <c r="F26" s="4"/>
      <c r="G26" s="5"/>
    </row>
    <row r="27" spans="1:7" ht="15">
      <c r="A27" s="8"/>
      <c r="B27" s="3"/>
      <c r="C27" s="6"/>
      <c r="D27" s="3"/>
      <c r="E27" s="6"/>
      <c r="F27" s="4"/>
      <c r="G27" s="5"/>
    </row>
    <row r="28" spans="1:7" ht="15">
      <c r="A28" s="8"/>
      <c r="B28" s="3"/>
      <c r="C28" s="6"/>
      <c r="D28" s="3"/>
      <c r="E28" s="6"/>
      <c r="F28" s="4"/>
      <c r="G28" s="5"/>
    </row>
    <row r="29" spans="1:7" ht="15">
      <c r="A29" s="8"/>
      <c r="B29" s="3"/>
      <c r="C29" s="6"/>
      <c r="D29" s="3"/>
      <c r="E29" s="6"/>
      <c r="F29" s="4"/>
      <c r="G29" s="5"/>
    </row>
    <row r="30" spans="1:7" ht="15">
      <c r="A30" s="8"/>
      <c r="B30" s="3"/>
      <c r="C30" s="6"/>
      <c r="D30" s="3"/>
      <c r="E30" s="6"/>
      <c r="F30" s="4"/>
      <c r="G30" s="5"/>
    </row>
    <row r="31" spans="1:7" ht="15">
      <c r="A31" s="8"/>
      <c r="B31" s="3"/>
      <c r="C31" s="2"/>
      <c r="D31" s="3"/>
      <c r="E31" s="2"/>
      <c r="F31" s="4"/>
      <c r="G31" s="5"/>
    </row>
    <row r="32" spans="1:7" ht="15">
      <c r="A32" s="8" t="s">
        <v>10</v>
      </c>
      <c r="B32" s="3" t="s">
        <v>10</v>
      </c>
      <c r="C32" s="2" t="s">
        <v>11</v>
      </c>
      <c r="D32" s="3" t="s">
        <v>10</v>
      </c>
      <c r="E32" s="2"/>
      <c r="F32" s="4" t="s">
        <v>10</v>
      </c>
      <c r="G32" s="5" t="s">
        <v>10</v>
      </c>
    </row>
    <row r="33" spans="1:4" ht="15">
      <c r="A33" s="3"/>
      <c r="B33" s="2"/>
      <c r="C33" s="2" t="s">
        <v>12</v>
      </c>
      <c r="D33" s="2"/>
    </row>
    <row r="34" spans="1:4" ht="15">
      <c r="A34" s="3" t="s">
        <v>13</v>
      </c>
      <c r="B34" s="2"/>
      <c r="C34" s="2"/>
      <c r="D34" s="2"/>
    </row>
    <row r="35" spans="1:3" ht="15">
      <c r="A35" s="3" t="s">
        <v>14</v>
      </c>
      <c r="B35" s="2"/>
      <c r="C35" s="2"/>
    </row>
    <row r="36" spans="1:3" ht="15">
      <c r="A36" s="3" t="s">
        <v>15</v>
      </c>
      <c r="B36" s="2"/>
      <c r="C36" s="2"/>
    </row>
    <row r="37" spans="1:3" ht="15">
      <c r="A37" s="3" t="s">
        <v>16</v>
      </c>
      <c r="B37" s="2"/>
      <c r="C37" s="2"/>
    </row>
  </sheetData>
  <printOptions/>
  <pageMargins left="0.5" right="0.25" top="1.25" bottom="1.25" header="0.5" footer="0.5"/>
  <pageSetup fitToHeight="1" fitToWidth="1" horizontalDpi="300" verticalDpi="300" orientation="portrait" r:id="rId1"/>
  <headerFooter alignWithMargins="0">
    <oddHeader xml:space="preserve">&amp;L&amp;"Times New Roman,Regular"Septemeber 2000&amp;R&amp;"Times New Roman,Regular"IEEE P802.15 00/250r0 </oddHeader>
    <oddFooter>&amp;L&amp;"Times New Roman,Regular"Submission&amp;C&amp;"Times New Roman,Regular"Page &amp;P&amp;R&amp;"Times New Roman,Regular"Robert F. Heile, GTE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Scottsdale Meeting Agenda-Sep00</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