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46" windowWidth="15360" windowHeight="8850" activeTab="0"/>
  </bookViews>
  <sheets>
    <sheet name="Objectives" sheetId="1" r:id="rId1"/>
    <sheet name="Graphic" sheetId="2" r:id="rId2"/>
    <sheet name="Monday" sheetId="3" r:id="rId3"/>
    <sheet name="Tuesday" sheetId="4" r:id="rId4"/>
    <sheet name="Wednesday" sheetId="5" r:id="rId5"/>
  </sheets>
  <definedNames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<sst xmlns="http://schemas.openxmlformats.org/spreadsheetml/2006/main" count="302" uniqueCount="138">
  <si>
    <t>1.</t>
  </si>
  <si>
    <t>MEETING CALLED TO ORDER</t>
  </si>
  <si>
    <t xml:space="preserve"> -</t>
  </si>
  <si>
    <t>APPROVE OR MODIFY AGENDA</t>
  </si>
  <si>
    <t>Category  (* = consent agenda)</t>
  </si>
  <si>
    <t>MI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</si>
  <si>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</si>
  <si>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</si>
  <si>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</si>
  <si>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</si>
  <si>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</si>
  <si>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</si>
  <si>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</si>
  <si>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*</t>
  </si>
  <si>
    <t>TIMES</t>
  </si>
  <si>
    <t>MONDAY</t>
  </si>
  <si>
    <t>TUESDAY</t>
  </si>
  <si>
    <t>WEDNESDAY</t>
  </si>
  <si>
    <t>THURSDAY</t>
  </si>
  <si>
    <t>802.15 WG Opening</t>
  </si>
  <si>
    <t>10:00-10:30</t>
  </si>
  <si>
    <t>Break</t>
  </si>
  <si>
    <t>12:00-13:00</t>
  </si>
  <si>
    <t>Lunch</t>
  </si>
  <si>
    <t>15:00-15:30</t>
  </si>
  <si>
    <t>Dinner</t>
  </si>
  <si>
    <t>18:30-20:00</t>
  </si>
  <si>
    <t>Social</t>
  </si>
  <si>
    <t>20:00-21:30</t>
  </si>
  <si>
    <t>TG2</t>
  </si>
  <si>
    <t>TG1</t>
  </si>
  <si>
    <t>MC</t>
  </si>
  <si>
    <t>15:30-16:00</t>
  </si>
  <si>
    <t>Start Time</t>
  </si>
  <si>
    <t xml:space="preserve">DT </t>
  </si>
  <si>
    <t>SHELLHAMMER</t>
  </si>
  <si>
    <t>4.</t>
  </si>
  <si>
    <t>ALL</t>
  </si>
  <si>
    <t>5.</t>
  </si>
  <si>
    <t>6.</t>
  </si>
  <si>
    <t>AGENDA  - IEEE 802.15 TG2 MEETING</t>
  </si>
  <si>
    <t>LANSFORD</t>
  </si>
  <si>
    <t>7.</t>
  </si>
  <si>
    <t>8.</t>
  </si>
  <si>
    <t>REVIEW MINUTES FROM LAST MEETING</t>
  </si>
  <si>
    <t>TG3</t>
  </si>
  <si>
    <t>MARQUES</t>
  </si>
  <si>
    <t>MCGLYNN</t>
  </si>
  <si>
    <t>SUNDAY</t>
  </si>
  <si>
    <t>FRIDAY</t>
  </si>
  <si>
    <t>07:00-07:30</t>
  </si>
  <si>
    <t>Advisory Committee</t>
  </si>
  <si>
    <t>Optional Meeting Time</t>
  </si>
  <si>
    <t>07:30-08:00</t>
  </si>
  <si>
    <t>08:00-08:30</t>
  </si>
  <si>
    <t>08:30-09:00</t>
  </si>
  <si>
    <t>09:00-09:30</t>
  </si>
  <si>
    <t>09:30-10:00</t>
  </si>
  <si>
    <t>10:30-11:00</t>
  </si>
  <si>
    <t>11:00-11:30</t>
  </si>
  <si>
    <t>11:30-12:00</t>
  </si>
  <si>
    <t>13:00-13:30</t>
  </si>
  <si>
    <t>802.11/ 802.15 Joint Meeting</t>
  </si>
  <si>
    <t>13:30-14:00</t>
  </si>
  <si>
    <t>14:00-14:30</t>
  </si>
  <si>
    <t>14:30-15:00</t>
  </si>
  <si>
    <t>802.15 WG</t>
  </si>
  <si>
    <t>802.15 WG Closing</t>
  </si>
  <si>
    <t>16:00-16:30</t>
  </si>
  <si>
    <t>16:30-17:00</t>
  </si>
  <si>
    <t>17:00-17:30</t>
  </si>
  <si>
    <t>17:30-18:30</t>
  </si>
  <si>
    <t>TG1=Task Group 1-Bluetooth</t>
  </si>
  <si>
    <t>TG2=Task Group 2-Coexistence</t>
  </si>
  <si>
    <t>MC=Marketing Committee</t>
  </si>
  <si>
    <t>OBJECTIVES FOR THE MEETING</t>
  </si>
  <si>
    <t>1. LIASION REPORT FROM THE BLUETOOTH SIG COEXISTENCE WORKING GROUP</t>
  </si>
  <si>
    <t>IEEE 802.15 Task Group 2 (Coexistence)</t>
  </si>
  <si>
    <t>LIASION REPORT FROM BT SIG COEXISTENCE</t>
  </si>
  <si>
    <t>DITCH</t>
  </si>
  <si>
    <t>ADJOURN FOR BREAK</t>
  </si>
  <si>
    <t>9.</t>
  </si>
  <si>
    <t>ADJOURN FOR DINNER</t>
  </si>
  <si>
    <t>10.</t>
  </si>
  <si>
    <t>8th IEEE 802.15 WPAN MEETING</t>
  </si>
  <si>
    <t>SCOTTSDALE,  AZ.</t>
  </si>
  <si>
    <t>Sept 18-22, 2000</t>
  </si>
  <si>
    <t>The grahic below describes the weekly seesion of the IEEE P802.15 In graphic format.</t>
  </si>
  <si>
    <t>TG2 Sub Com</t>
  </si>
  <si>
    <t>LRSG</t>
  </si>
  <si>
    <t>R2SG</t>
  </si>
  <si>
    <t>TG3=Task Group 3-High Rate</t>
  </si>
  <si>
    <t>R2SG=Radio2 Study Group</t>
  </si>
  <si>
    <t>LRSG=Low Rate Study Group</t>
  </si>
  <si>
    <t>Radisson Hotel, Scottsdale AZ</t>
  </si>
  <si>
    <t>September 18-21, 2000</t>
  </si>
  <si>
    <t>2. CALL FOR COEXISTENCE MECHANISMS</t>
  </si>
  <si>
    <t>3. EVALUATION CRITERIA FOR COEXISETENCE MECHANISMS</t>
  </si>
  <si>
    <t>ORGANIZATION OF THE MEETING</t>
  </si>
  <si>
    <t>SEVERAL OF THE TG2 SESSIONS ARE IN A SMALL ROOM TO ALLOW FOR DISCUSSION</t>
  </si>
  <si>
    <t>SEVERAL OF THE TG2 SESSIONS ARE IN A LARGE ROOM TO ALLOW FOR PRESENTATIONS</t>
  </si>
  <si>
    <t>4. DISCUSS THE IMPLEMENTATION OF THE PHY LAYER MODELS</t>
  </si>
  <si>
    <t>5. DISCUSS PHY/MAC INTERFACE</t>
  </si>
  <si>
    <t>6. DISCUSSION OF HOW TO PASS GEOMETRIC INFORMATION FROM MAC TO PHY MODEL</t>
  </si>
  <si>
    <t>7. DISCUSS APPLICATION OF COEXISTENCE MODEL TO FIRST APPLICATION SCENARIO</t>
  </si>
  <si>
    <t>8. COMPLETE OUTLINE OF THE TG2 RECOMMEDNED PRACTICE</t>
  </si>
  <si>
    <t>3</t>
  </si>
  <si>
    <t>4</t>
  </si>
  <si>
    <t>EVALUATION CRITERIA FOR COEXIST MECH.</t>
  </si>
  <si>
    <t>IMPLEMENTATION OF PHY LAYER MODEL</t>
  </si>
  <si>
    <t>5</t>
  </si>
  <si>
    <t>JOSIE &amp; VAN DYKE</t>
  </si>
  <si>
    <t>IMPLEMENTATION OF MAC/PHY INTERFACE</t>
  </si>
  <si>
    <t>JOSIE &amp; GOLMIE</t>
  </si>
  <si>
    <t>XFER  GEOMETRIC DATA FROM MAC TO PHY</t>
  </si>
  <si>
    <t>6</t>
  </si>
  <si>
    <t>7</t>
  </si>
  <si>
    <t>8</t>
  </si>
  <si>
    <t>OUTLINE OF RECOMMENDED PRACTICE</t>
  </si>
  <si>
    <t>FIRST APPLICATION SCENARIO</t>
  </si>
  <si>
    <t>OVERVIEW OF ITU P.1238 CHANNEL MODEL</t>
  </si>
  <si>
    <t>CALL FOR COEXISTENCE MECHANISMS</t>
  </si>
  <si>
    <t>MODIFY EVALUATION CRITERIA</t>
  </si>
  <si>
    <t>2</t>
  </si>
  <si>
    <t>UPDATE ON PHY LAYER MODEL</t>
  </si>
  <si>
    <t>CYPHER</t>
  </si>
  <si>
    <t>COEXISTENCE, INTEROP. &amp; OTHER TERMS</t>
  </si>
  <si>
    <t xml:space="preserve">Monday - September 18, 2000 </t>
  </si>
  <si>
    <t>ROOM: Boardroom A</t>
  </si>
  <si>
    <t xml:space="preserve">Tuesday - September 19, 2000 </t>
  </si>
  <si>
    <t>ROOM: Boardroom B</t>
  </si>
  <si>
    <t>ROOM: Ballroom 5-6</t>
  </si>
  <si>
    <t>STRUCTURE OF THE COEXISTENCE MODEL</t>
  </si>
  <si>
    <t>9. STRUCTURE OF THE COEXISTENCE MODEL</t>
  </si>
  <si>
    <t>10. OVERVIEW OF ITU P.1238 CHANNEL MODEL</t>
  </si>
  <si>
    <t>11. UPDATE ON PHY LAYER MODEL</t>
  </si>
  <si>
    <t>12. COEXISTENCE, INTEROP. &amp; OTHER TERMS</t>
  </si>
  <si>
    <t xml:space="preserve">Wednesday - September 20, 2000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</si>
</sst>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28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4"/>
      <name val="Times New Roman"/>
      <family val="1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6"/>
      <name val="Times New Roman"/>
      <family val="1"/>
    </font>
    <font>
      <b/>
      <sz val="16"/>
      <color indexed="12"/>
      <name val="Arial"/>
      <family val="2"/>
    </font>
    <font>
      <b/>
      <sz val="16"/>
      <color indexed="60"/>
      <name val="Arial"/>
      <family val="2"/>
    </font>
    <font>
      <b/>
      <sz val="16"/>
      <color indexed="50"/>
      <name val="Arial"/>
      <family val="2"/>
    </font>
    <font>
      <b/>
      <sz val="16"/>
      <color indexed="14"/>
      <name val="Arial"/>
      <family val="2"/>
    </font>
    <font>
      <b/>
      <sz val="16"/>
      <color indexed="57"/>
      <name val="Arial"/>
      <family val="2"/>
    </font>
    <font>
      <sz val="10"/>
      <color indexed="22"/>
      <name val="Arial"/>
      <family val="2"/>
    </font>
    <font>
      <b/>
      <sz val="16"/>
      <color indexed="8"/>
      <name val="Arial"/>
      <family val="2"/>
    </font>
    <font>
      <b/>
      <sz val="16"/>
      <color indexed="53"/>
      <name val="Arial"/>
      <family val="2"/>
    </font>
    <font>
      <sz val="10"/>
      <name val="Courier"/>
      <family val="3"/>
    </font>
    <font>
      <b/>
      <sz val="12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50"/>
      <name val="Times New Roman"/>
      <family val="1"/>
    </font>
    <font>
      <b/>
      <sz val="12"/>
      <color indexed="53"/>
      <name val="Times New Roman"/>
      <family val="1"/>
    </font>
    <font>
      <b/>
      <sz val="12"/>
      <color indexed="14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36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 quotePrefix="1">
      <alignment horizontal="left"/>
      <protection/>
    </xf>
    <xf numFmtId="164" fontId="7" fillId="0" borderId="0" xfId="0" applyNumberFormat="1" applyFont="1" applyFill="1" applyAlignment="1" applyProtection="1" quotePrefix="1">
      <alignment horizontal="center"/>
      <protection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6" fillId="0" borderId="0" xfId="0" applyFont="1" applyAlignment="1" quotePrefix="1">
      <alignment horizontal="left" indent="1"/>
    </xf>
    <xf numFmtId="164" fontId="7" fillId="0" borderId="0" xfId="0" applyNumberFormat="1" applyFont="1" applyFill="1" applyAlignment="1" applyProtection="1">
      <alignment horizontal="center"/>
      <protection/>
    </xf>
    <xf numFmtId="164" fontId="8" fillId="0" borderId="0" xfId="0" applyFont="1" applyAlignment="1">
      <alignment/>
    </xf>
    <xf numFmtId="164" fontId="10" fillId="0" borderId="0" xfId="0" applyFont="1" applyAlignment="1">
      <alignment/>
    </xf>
    <xf numFmtId="0" fontId="8" fillId="0" borderId="0" xfId="0" applyNumberFormat="1" applyFont="1" applyAlignment="1">
      <alignment horizontal="left"/>
    </xf>
    <xf numFmtId="164" fontId="8" fillId="0" borderId="0" xfId="0" applyFont="1" applyAlignment="1">
      <alignment vertical="top" wrapText="1"/>
    </xf>
    <xf numFmtId="164" fontId="5" fillId="0" borderId="0" xfId="0" applyNumberFormat="1" applyFont="1" applyFill="1" applyAlignment="1" applyProtection="1">
      <alignment horizontal="left" wrapText="1"/>
      <protection/>
    </xf>
    <xf numFmtId="49" fontId="6" fillId="0" borderId="0" xfId="0" applyNumberFormat="1" applyFont="1" applyFill="1" applyAlignment="1" applyProtection="1">
      <alignment horizontal="left" wrapText="1"/>
      <protection/>
    </xf>
    <xf numFmtId="164" fontId="8" fillId="0" borderId="0" xfId="0" applyFont="1" applyAlignment="1">
      <alignment horizontal="left" vertical="top"/>
    </xf>
    <xf numFmtId="164" fontId="8" fillId="0" borderId="0" xfId="0" applyFont="1" applyAlignment="1">
      <alignment horizontal="left" vertical="top" wrapText="1"/>
    </xf>
    <xf numFmtId="0" fontId="13" fillId="0" borderId="0" xfId="20" applyFont="1">
      <alignment/>
      <protection/>
    </xf>
    <xf numFmtId="0" fontId="8" fillId="0" borderId="0" xfId="20" applyFont="1">
      <alignment/>
      <protection/>
    </xf>
    <xf numFmtId="0" fontId="13" fillId="0" borderId="0" xfId="20" applyFont="1" applyAlignment="1">
      <alignment horizontal="left" vertical="top"/>
      <protection/>
    </xf>
    <xf numFmtId="0" fontId="13" fillId="0" borderId="0" xfId="20" applyFont="1" applyAlignment="1">
      <alignment wrapText="1"/>
      <protection/>
    </xf>
    <xf numFmtId="0" fontId="8" fillId="0" borderId="0" xfId="20" applyFont="1" applyAlignment="1">
      <alignment wrapText="1"/>
      <protection/>
    </xf>
    <xf numFmtId="0" fontId="13" fillId="0" borderId="0" xfId="20" applyFont="1" applyAlignment="1">
      <alignment vertical="top"/>
      <protection/>
    </xf>
    <xf numFmtId="0" fontId="11" fillId="2" borderId="1" xfId="20" applyFont="1" applyFill="1" applyBorder="1" applyAlignment="1">
      <alignment horizontal="center"/>
      <protection/>
    </xf>
    <xf numFmtId="0" fontId="11" fillId="2" borderId="2" xfId="20" applyFont="1" applyFill="1" applyBorder="1" applyAlignment="1">
      <alignment horizontal="center"/>
      <protection/>
    </xf>
    <xf numFmtId="0" fontId="11" fillId="2" borderId="3" xfId="20" applyFont="1" applyFill="1" applyBorder="1" applyAlignment="1">
      <alignment horizontal="center"/>
      <protection/>
    </xf>
    <xf numFmtId="0" fontId="11" fillId="3" borderId="4" xfId="20" applyFont="1" applyFill="1" applyBorder="1" applyAlignment="1">
      <alignment horizontal="center"/>
      <protection/>
    </xf>
    <xf numFmtId="0" fontId="11" fillId="3" borderId="5" xfId="20" applyFont="1" applyFill="1" applyBorder="1" applyAlignment="1">
      <alignment horizontal="center"/>
      <protection/>
    </xf>
    <xf numFmtId="0" fontId="11" fillId="2" borderId="3" xfId="20" applyFont="1" applyFill="1" applyBorder="1" applyAlignment="1" quotePrefix="1">
      <alignment horizontal="center" wrapText="1"/>
      <protection/>
    </xf>
    <xf numFmtId="0" fontId="11" fillId="2" borderId="3" xfId="20" applyFont="1" applyFill="1" applyBorder="1" applyAlignment="1">
      <alignment horizontal="center" wrapText="1"/>
      <protection/>
    </xf>
    <xf numFmtId="0" fontId="18" fillId="2" borderId="3" xfId="20" applyFont="1" applyFill="1" applyBorder="1" applyAlignment="1">
      <alignment horizontal="center" wrapText="1"/>
      <protection/>
    </xf>
    <xf numFmtId="0" fontId="11" fillId="3" borderId="3" xfId="20" applyFont="1" applyFill="1" applyBorder="1" applyAlignment="1">
      <alignment horizontal="center"/>
      <protection/>
    </xf>
    <xf numFmtId="0" fontId="4" fillId="0" borderId="0" xfId="20">
      <alignment/>
      <protection/>
    </xf>
    <xf numFmtId="0" fontId="22" fillId="0" borderId="0" xfId="20" applyFont="1">
      <alignment/>
      <protection/>
    </xf>
    <xf numFmtId="0" fontId="23" fillId="0" borderId="0" xfId="20" applyFont="1">
      <alignment/>
      <protection/>
    </xf>
    <xf numFmtId="0" fontId="24" fillId="0" borderId="0" xfId="20" applyFont="1">
      <alignment/>
      <protection/>
    </xf>
    <xf numFmtId="0" fontId="25" fillId="0" borderId="0" xfId="20" applyFont="1">
      <alignment/>
      <protection/>
    </xf>
    <xf numFmtId="0" fontId="26" fillId="0" borderId="0" xfId="20" applyFont="1">
      <alignment/>
      <protection/>
    </xf>
    <xf numFmtId="0" fontId="9" fillId="0" borderId="0" xfId="20" applyFont="1">
      <alignment/>
      <protection/>
    </xf>
    <xf numFmtId="0" fontId="27" fillId="0" borderId="0" xfId="20" applyFont="1">
      <alignment/>
      <protection/>
    </xf>
    <xf numFmtId="164" fontId="6" fillId="0" borderId="0" xfId="0" applyFont="1" applyAlignment="1">
      <alignment vertical="top" wrapText="1"/>
    </xf>
    <xf numFmtId="164" fontId="7" fillId="0" borderId="0" xfId="0" applyNumberFormat="1" applyFont="1" applyFill="1" applyAlignment="1" applyProtection="1">
      <alignment horizontal="left" wrapText="1"/>
      <protection/>
    </xf>
    <xf numFmtId="0" fontId="6" fillId="0" borderId="0" xfId="0" applyNumberFormat="1" applyFont="1" applyAlignment="1">
      <alignment horizontal="left"/>
    </xf>
    <xf numFmtId="0" fontId="12" fillId="0" borderId="4" xfId="20" applyFont="1" applyBorder="1" applyAlignment="1">
      <alignment horizontal="center" vertical="center" wrapText="1"/>
      <protection/>
    </xf>
    <xf numFmtId="0" fontId="4" fillId="0" borderId="5" xfId="20" applyBorder="1" applyAlignment="1">
      <alignment horizontal="center" vertical="center" wrapText="1"/>
      <protection/>
    </xf>
    <xf numFmtId="0" fontId="4" fillId="0" borderId="3" xfId="20" applyBorder="1" applyAlignment="1">
      <alignment horizontal="center" vertical="center" wrapText="1"/>
      <protection/>
    </xf>
    <xf numFmtId="0" fontId="19" fillId="3" borderId="6" xfId="20" applyFont="1" applyFill="1" applyBorder="1" applyAlignment="1">
      <alignment/>
      <protection/>
    </xf>
    <xf numFmtId="0" fontId="4" fillId="0" borderId="7" xfId="20" applyBorder="1" applyAlignment="1">
      <alignment/>
      <protection/>
    </xf>
    <xf numFmtId="0" fontId="4" fillId="0" borderId="8" xfId="20" applyBorder="1" applyAlignment="1">
      <alignment/>
      <protection/>
    </xf>
    <xf numFmtId="0" fontId="4" fillId="0" borderId="9" xfId="20" applyBorder="1" applyAlignment="1">
      <alignment/>
      <protection/>
    </xf>
    <xf numFmtId="0" fontId="4" fillId="0" borderId="0" xfId="20" applyAlignment="1">
      <alignment/>
      <protection/>
    </xf>
    <xf numFmtId="0" fontId="4" fillId="0" borderId="10" xfId="20" applyBorder="1" applyAlignment="1">
      <alignment/>
      <protection/>
    </xf>
    <xf numFmtId="0" fontId="4" fillId="0" borderId="11" xfId="20" applyBorder="1" applyAlignment="1">
      <alignment/>
      <protection/>
    </xf>
    <xf numFmtId="0" fontId="4" fillId="0" borderId="12" xfId="20" applyBorder="1" applyAlignment="1">
      <alignment/>
      <protection/>
    </xf>
    <xf numFmtId="0" fontId="4" fillId="0" borderId="13" xfId="20" applyBorder="1" applyAlignment="1">
      <alignment/>
      <protection/>
    </xf>
    <xf numFmtId="0" fontId="16" fillId="0" borderId="6" xfId="20" applyFont="1" applyBorder="1" applyAlignment="1">
      <alignment horizontal="center" vertical="center" wrapText="1"/>
      <protection/>
    </xf>
    <xf numFmtId="0" fontId="4" fillId="0" borderId="8" xfId="20" applyBorder="1" applyAlignment="1">
      <alignment horizontal="center" vertical="center" wrapText="1"/>
      <protection/>
    </xf>
    <xf numFmtId="0" fontId="4" fillId="0" borderId="9" xfId="20" applyBorder="1" applyAlignment="1">
      <alignment horizontal="center" vertical="center" wrapText="1"/>
      <protection/>
    </xf>
    <xf numFmtId="0" fontId="4" fillId="0" borderId="10" xfId="20" applyBorder="1" applyAlignment="1">
      <alignment horizontal="center" vertical="center" wrapText="1"/>
      <protection/>
    </xf>
    <xf numFmtId="0" fontId="4" fillId="0" borderId="11" xfId="20" applyBorder="1" applyAlignment="1">
      <alignment horizontal="center" vertical="center" wrapText="1"/>
      <protection/>
    </xf>
    <xf numFmtId="0" fontId="4" fillId="0" borderId="13" xfId="20" applyBorder="1" applyAlignment="1">
      <alignment horizontal="center" vertical="center" wrapText="1"/>
      <protection/>
    </xf>
    <xf numFmtId="0" fontId="11" fillId="3" borderId="6" xfId="20" applyFont="1" applyFill="1" applyBorder="1" applyAlignment="1">
      <alignment horizontal="center" wrapText="1"/>
      <protection/>
    </xf>
    <xf numFmtId="0" fontId="11" fillId="3" borderId="7" xfId="20" applyFont="1" applyFill="1" applyBorder="1" applyAlignment="1">
      <alignment horizontal="center" wrapText="1"/>
      <protection/>
    </xf>
    <xf numFmtId="0" fontId="11" fillId="3" borderId="8" xfId="20" applyFont="1" applyFill="1" applyBorder="1" applyAlignment="1">
      <alignment horizontal="center" wrapText="1"/>
      <protection/>
    </xf>
    <xf numFmtId="0" fontId="4" fillId="0" borderId="11" xfId="20" applyBorder="1" applyAlignment="1">
      <alignment horizontal="center" wrapText="1"/>
      <protection/>
    </xf>
    <xf numFmtId="0" fontId="4" fillId="0" borderId="12" xfId="20" applyBorder="1" applyAlignment="1">
      <alignment horizontal="center" wrapText="1"/>
      <protection/>
    </xf>
    <xf numFmtId="0" fontId="4" fillId="0" borderId="13" xfId="20" applyBorder="1" applyAlignment="1">
      <alignment horizontal="center" wrapText="1"/>
      <protection/>
    </xf>
    <xf numFmtId="0" fontId="11" fillId="4" borderId="14" xfId="20" applyFont="1" applyFill="1" applyBorder="1" applyAlignment="1">
      <alignment horizontal="center" wrapText="1"/>
      <protection/>
    </xf>
    <xf numFmtId="0" fontId="11" fillId="4" borderId="2" xfId="20" applyFont="1" applyFill="1" applyBorder="1" applyAlignment="1">
      <alignment horizontal="center" wrapText="1"/>
      <protection/>
    </xf>
    <xf numFmtId="0" fontId="11" fillId="4" borderId="15" xfId="20" applyFont="1" applyFill="1" applyBorder="1" applyAlignment="1">
      <alignment horizontal="center" wrapText="1"/>
      <protection/>
    </xf>
    <xf numFmtId="0" fontId="12" fillId="0" borderId="5" xfId="20" applyFont="1" applyBorder="1" applyAlignment="1">
      <alignment horizontal="center" vertical="center" wrapText="1"/>
      <protection/>
    </xf>
    <xf numFmtId="0" fontId="12" fillId="0" borderId="3" xfId="20" applyFont="1" applyBorder="1" applyAlignment="1">
      <alignment horizontal="center" vertical="center" wrapText="1"/>
      <protection/>
    </xf>
    <xf numFmtId="0" fontId="14" fillId="0" borderId="14" xfId="20" applyFont="1" applyBorder="1" applyAlignment="1">
      <alignment horizontal="center" vertical="center" wrapText="1"/>
      <protection/>
    </xf>
    <xf numFmtId="0" fontId="14" fillId="0" borderId="2" xfId="20" applyFont="1" applyBorder="1" applyAlignment="1">
      <alignment horizontal="center" vertical="center" wrapText="1"/>
      <protection/>
    </xf>
    <xf numFmtId="0" fontId="20" fillId="0" borderId="6" xfId="20" applyFont="1" applyBorder="1" applyAlignment="1">
      <alignment horizontal="center" vertical="center" wrapText="1"/>
      <protection/>
    </xf>
    <xf numFmtId="0" fontId="14" fillId="0" borderId="6" xfId="20" applyFont="1" applyBorder="1" applyAlignment="1">
      <alignment horizontal="center" vertical="top" wrapText="1"/>
      <protection/>
    </xf>
    <xf numFmtId="0" fontId="14" fillId="0" borderId="7" xfId="20" applyFont="1" applyBorder="1" applyAlignment="1">
      <alignment horizontal="center" vertical="top" wrapText="1"/>
      <protection/>
    </xf>
    <xf numFmtId="0" fontId="14" fillId="0" borderId="8" xfId="20" applyFont="1" applyBorder="1" applyAlignment="1">
      <alignment horizontal="center" vertical="top" wrapText="1"/>
      <protection/>
    </xf>
    <xf numFmtId="0" fontId="14" fillId="0" borderId="11" xfId="20" applyFont="1" applyBorder="1" applyAlignment="1">
      <alignment horizontal="center" vertical="top" wrapText="1"/>
      <protection/>
    </xf>
    <xf numFmtId="0" fontId="14" fillId="0" borderId="12" xfId="20" applyFont="1" applyBorder="1" applyAlignment="1">
      <alignment horizontal="center" vertical="top" wrapText="1"/>
      <protection/>
    </xf>
    <xf numFmtId="0" fontId="14" fillId="0" borderId="13" xfId="20" applyFont="1" applyBorder="1" applyAlignment="1">
      <alignment horizontal="center" vertical="top" wrapText="1"/>
      <protection/>
    </xf>
    <xf numFmtId="0" fontId="14" fillId="0" borderId="6" xfId="20" applyFont="1" applyBorder="1" applyAlignment="1">
      <alignment horizontal="center" vertical="center" wrapText="1"/>
      <protection/>
    </xf>
    <xf numFmtId="0" fontId="4" fillId="0" borderId="0" xfId="20" applyBorder="1" applyAlignment="1">
      <alignment/>
      <protection/>
    </xf>
    <xf numFmtId="0" fontId="12" fillId="0" borderId="6" xfId="20" applyFont="1" applyBorder="1" applyAlignment="1">
      <alignment horizontal="center" vertical="center" wrapText="1"/>
      <protection/>
    </xf>
    <xf numFmtId="0" fontId="4" fillId="0" borderId="7" xfId="20" applyBorder="1" applyAlignment="1">
      <alignment vertical="center"/>
      <protection/>
    </xf>
    <xf numFmtId="0" fontId="4" fillId="0" borderId="8" xfId="20" applyBorder="1" applyAlignment="1">
      <alignment vertical="center"/>
      <protection/>
    </xf>
    <xf numFmtId="0" fontId="4" fillId="0" borderId="11" xfId="20" applyBorder="1" applyAlignment="1">
      <alignment vertical="center"/>
      <protection/>
    </xf>
    <xf numFmtId="0" fontId="4" fillId="0" borderId="12" xfId="20" applyBorder="1" applyAlignment="1">
      <alignment vertical="center"/>
      <protection/>
    </xf>
    <xf numFmtId="0" fontId="4" fillId="0" borderId="13" xfId="20" applyBorder="1" applyAlignment="1">
      <alignment vertical="center"/>
      <protection/>
    </xf>
    <xf numFmtId="0" fontId="16" fillId="0" borderId="9" xfId="20" applyFont="1" applyBorder="1" applyAlignment="1">
      <alignment horizontal="center" vertical="center" wrapText="1"/>
      <protection/>
    </xf>
    <xf numFmtId="0" fontId="16" fillId="0" borderId="11" xfId="20" applyFont="1" applyBorder="1" applyAlignment="1">
      <alignment horizontal="center" vertical="center" wrapText="1"/>
      <protection/>
    </xf>
    <xf numFmtId="0" fontId="15" fillId="0" borderId="4" xfId="20" applyFont="1" applyBorder="1" applyAlignment="1">
      <alignment horizontal="center" vertical="center" wrapText="1"/>
      <protection/>
    </xf>
    <xf numFmtId="0" fontId="16" fillId="0" borderId="4" xfId="20" applyFont="1" applyBorder="1" applyAlignment="1">
      <alignment horizontal="center" vertical="center" wrapText="1"/>
      <protection/>
    </xf>
    <xf numFmtId="0" fontId="11" fillId="2" borderId="14" xfId="20" applyFont="1" applyFill="1" applyBorder="1" applyAlignment="1">
      <alignment horizontal="center" wrapText="1"/>
      <protection/>
    </xf>
    <xf numFmtId="0" fontId="11" fillId="2" borderId="15" xfId="20" applyFont="1" applyFill="1" applyBorder="1" applyAlignment="1">
      <alignment horizontal="center" wrapText="1"/>
      <protection/>
    </xf>
    <xf numFmtId="0" fontId="11" fillId="2" borderId="2" xfId="20" applyFont="1" applyFill="1" applyBorder="1" applyAlignment="1">
      <alignment horizontal="center" wrapText="1"/>
      <protection/>
    </xf>
    <xf numFmtId="0" fontId="11" fillId="0" borderId="4" xfId="20" applyFont="1" applyFill="1" applyBorder="1" applyAlignment="1">
      <alignment horizontal="center" vertical="center" wrapText="1"/>
      <protection/>
    </xf>
    <xf numFmtId="0" fontId="11" fillId="0" borderId="5" xfId="20" applyFont="1" applyFill="1" applyBorder="1" applyAlignment="1">
      <alignment horizontal="center" vertical="center" wrapText="1"/>
      <protection/>
    </xf>
    <xf numFmtId="0" fontId="16" fillId="0" borderId="8" xfId="20" applyFont="1" applyBorder="1" applyAlignment="1">
      <alignment horizontal="center" vertical="center" wrapText="1"/>
      <protection/>
    </xf>
    <xf numFmtId="0" fontId="16" fillId="0" borderId="10" xfId="20" applyFont="1" applyBorder="1" applyAlignment="1">
      <alignment horizontal="center" vertical="center" wrapText="1"/>
      <protection/>
    </xf>
    <xf numFmtId="0" fontId="16" fillId="0" borderId="13" xfId="20" applyFont="1" applyBorder="1" applyAlignment="1">
      <alignment horizontal="center" vertical="center" wrapText="1"/>
      <protection/>
    </xf>
    <xf numFmtId="0" fontId="14" fillId="0" borderId="6" xfId="20" applyFont="1" applyBorder="1" applyAlignment="1" quotePrefix="1">
      <alignment horizontal="center" vertical="center" wrapText="1"/>
      <protection/>
    </xf>
    <xf numFmtId="0" fontId="12" fillId="0" borderId="9" xfId="20" applyFont="1" applyBorder="1" applyAlignment="1">
      <alignment horizontal="center" vertical="center" wrapText="1"/>
      <protection/>
    </xf>
    <xf numFmtId="0" fontId="12" fillId="0" borderId="11" xfId="20" applyFont="1" applyBorder="1" applyAlignment="1">
      <alignment horizontal="center" vertical="center" wrapText="1"/>
      <protection/>
    </xf>
    <xf numFmtId="0" fontId="4" fillId="0" borderId="15" xfId="20" applyBorder="1" applyAlignment="1">
      <alignment horizontal="center" wrapText="1"/>
      <protection/>
    </xf>
    <xf numFmtId="0" fontId="4" fillId="0" borderId="2" xfId="20" applyBorder="1" applyAlignment="1">
      <alignment horizontal="center" wrapText="1"/>
      <protection/>
    </xf>
    <xf numFmtId="0" fontId="11" fillId="0" borderId="6" xfId="20" applyFont="1" applyFill="1" applyBorder="1" applyAlignment="1">
      <alignment horizontal="center" vertical="center" wrapText="1"/>
      <protection/>
    </xf>
    <xf numFmtId="0" fontId="4" fillId="0" borderId="7" xfId="20" applyBorder="1" applyAlignment="1">
      <alignment horizontal="center" vertical="center" wrapText="1"/>
      <protection/>
    </xf>
    <xf numFmtId="0" fontId="4" fillId="0" borderId="12" xfId="20" applyBorder="1" applyAlignment="1">
      <alignment horizontal="center" vertical="center" wrapText="1"/>
      <protection/>
    </xf>
    <xf numFmtId="0" fontId="11" fillId="3" borderId="6" xfId="20" applyFont="1" applyFill="1" applyBorder="1" applyAlignment="1">
      <alignment horizontal="center" vertical="center" wrapText="1"/>
      <protection/>
    </xf>
    <xf numFmtId="0" fontId="16" fillId="0" borderId="5" xfId="20" applyFont="1" applyBorder="1" applyAlignment="1">
      <alignment horizontal="center" vertical="center" wrapText="1"/>
      <protection/>
    </xf>
    <xf numFmtId="0" fontId="16" fillId="0" borderId="3" xfId="20" applyFont="1" applyBorder="1" applyAlignment="1">
      <alignment horizontal="center" vertical="center" wrapText="1"/>
      <protection/>
    </xf>
    <xf numFmtId="0" fontId="15" fillId="0" borderId="5" xfId="20" applyFont="1" applyBorder="1" applyAlignment="1">
      <alignment horizontal="center" vertical="center" wrapText="1"/>
      <protection/>
    </xf>
    <xf numFmtId="0" fontId="15" fillId="0" borderId="3" xfId="20" applyFont="1" applyBorder="1" applyAlignment="1">
      <alignment horizontal="center" vertical="center" wrapText="1"/>
      <protection/>
    </xf>
    <xf numFmtId="0" fontId="11" fillId="5" borderId="14" xfId="20" applyFont="1" applyFill="1" applyBorder="1" applyAlignment="1">
      <alignment horizontal="center" wrapText="1"/>
      <protection/>
    </xf>
    <xf numFmtId="0" fontId="11" fillId="5" borderId="15" xfId="20" applyFont="1" applyFill="1" applyBorder="1" applyAlignment="1">
      <alignment horizontal="center" wrapText="1"/>
      <protection/>
    </xf>
    <xf numFmtId="0" fontId="11" fillId="5" borderId="2" xfId="20" applyFont="1" applyFill="1" applyBorder="1" applyAlignment="1">
      <alignment horizontal="center" wrapText="1"/>
      <protection/>
    </xf>
    <xf numFmtId="0" fontId="17" fillId="0" borderId="8" xfId="20" applyFont="1" applyBorder="1" applyAlignment="1">
      <alignment horizontal="center" vertical="center" wrapText="1"/>
      <protection/>
    </xf>
    <xf numFmtId="0" fontId="20" fillId="0" borderId="8" xfId="20" applyFont="1" applyBorder="1" applyAlignment="1">
      <alignment horizontal="center" vertical="center" wrapText="1"/>
      <protection/>
    </xf>
    <xf numFmtId="0" fontId="15" fillId="0" borderId="6" xfId="20" applyFont="1" applyBorder="1" applyAlignment="1">
      <alignment horizontal="center" vertical="center" wrapText="1"/>
      <protection/>
    </xf>
    <xf numFmtId="0" fontId="15" fillId="0" borderId="8" xfId="20" applyFont="1" applyBorder="1" applyAlignment="1">
      <alignment horizontal="center" vertical="center" wrapText="1"/>
      <protection/>
    </xf>
    <xf numFmtId="0" fontId="15" fillId="0" borderId="9" xfId="20" applyFont="1" applyBorder="1" applyAlignment="1">
      <alignment horizontal="center" vertical="center" wrapText="1"/>
      <protection/>
    </xf>
    <xf numFmtId="0" fontId="15" fillId="0" borderId="10" xfId="20" applyFont="1" applyBorder="1" applyAlignment="1">
      <alignment horizontal="center" vertical="center" wrapText="1"/>
      <protection/>
    </xf>
    <xf numFmtId="0" fontId="15" fillId="0" borderId="11" xfId="20" applyFont="1" applyBorder="1" applyAlignment="1">
      <alignment horizontal="center" vertical="center" wrapText="1"/>
      <protection/>
    </xf>
    <xf numFmtId="0" fontId="15" fillId="0" borderId="13" xfId="20" applyFont="1" applyBorder="1" applyAlignment="1">
      <alignment horizontal="center" vertical="center" wrapText="1"/>
      <protection/>
    </xf>
    <xf numFmtId="0" fontId="21" fillId="0" borderId="4" xfId="20" applyFont="1" applyBorder="1" applyAlignment="1">
      <alignment horizontal="center" vertical="center" wrapText="1"/>
      <protection/>
    </xf>
    <xf numFmtId="0" fontId="21" fillId="0" borderId="3" xfId="20" applyFont="1" applyBorder="1" applyAlignment="1">
      <alignment horizontal="center" vertical="center" wrapText="1"/>
      <protection/>
    </xf>
    <xf numFmtId="0" fontId="11" fillId="5" borderId="6" xfId="20" applyFont="1" applyFill="1" applyBorder="1" applyAlignment="1">
      <alignment horizontal="center" vertical="center" wrapText="1"/>
      <protection/>
    </xf>
    <xf numFmtId="0" fontId="11" fillId="5" borderId="8" xfId="20" applyFont="1" applyFill="1" applyBorder="1" applyAlignment="1">
      <alignment horizontal="center" vertical="center" wrapText="1"/>
      <protection/>
    </xf>
    <xf numFmtId="0" fontId="11" fillId="5" borderId="11" xfId="20" applyFont="1" applyFill="1" applyBorder="1" applyAlignment="1">
      <alignment horizontal="center" vertical="center" wrapText="1"/>
      <protection/>
    </xf>
    <xf numFmtId="0" fontId="11" fillId="5" borderId="13" xfId="20" applyFont="1" applyFill="1" applyBorder="1" applyAlignment="1">
      <alignment horizontal="center" vertical="center" wrapText="1"/>
      <protection/>
    </xf>
    <xf numFmtId="0" fontId="11" fillId="0" borderId="6" xfId="20" applyFont="1" applyBorder="1" applyAlignment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July00-graphic-r2" xfId="19"/>
    <cellStyle name="Normal_scottsdale graphic r2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="125" zoomScaleNormal="125" workbookViewId="0" topLeftCell="A1">
      <selection activeCell="A22" sqref="A22"/>
    </sheetView>
  </sheetViews>
  <sheetFormatPr defaultColWidth="8.796875" defaultRowHeight="15"/>
  <cols>
    <col min="1" max="1" width="79" style="15" customWidth="1"/>
    <col min="2" max="16384" width="8.8984375" style="13" customWidth="1"/>
  </cols>
  <sheetData>
    <row r="1" spans="1:6" ht="18.75">
      <c r="A1" s="20" t="s">
        <v>77</v>
      </c>
      <c r="B1" s="14"/>
      <c r="C1" s="14"/>
      <c r="D1" s="14"/>
      <c r="E1" s="14"/>
      <c r="F1" s="14"/>
    </row>
    <row r="2" spans="1:6" ht="18.75">
      <c r="A2" s="19" t="s">
        <v>94</v>
      </c>
      <c r="B2" s="14"/>
      <c r="C2" s="14"/>
      <c r="D2" s="14"/>
      <c r="E2" s="14"/>
      <c r="F2" s="14"/>
    </row>
    <row r="3" spans="1:6" ht="18.75">
      <c r="A3" s="16" t="s">
        <v>95</v>
      </c>
      <c r="B3" s="14"/>
      <c r="C3" s="14"/>
      <c r="D3" s="14"/>
      <c r="E3" s="14"/>
      <c r="F3" s="14"/>
    </row>
    <row r="4" spans="1:6" ht="18.75">
      <c r="A4" s="16"/>
      <c r="B4" s="14"/>
      <c r="C4" s="14"/>
      <c r="D4" s="14"/>
      <c r="E4" s="14"/>
      <c r="F4" s="14"/>
    </row>
    <row r="5" ht="15.75">
      <c r="A5" s="16" t="s">
        <v>98</v>
      </c>
    </row>
    <row r="6" s="2" customFormat="1" ht="12.75">
      <c r="A6" s="44" t="s">
        <v>99</v>
      </c>
    </row>
    <row r="7" s="2" customFormat="1" ht="12.75">
      <c r="A7" s="17" t="s">
        <v>100</v>
      </c>
    </row>
    <row r="8" s="2" customFormat="1" ht="12.75">
      <c r="A8" s="17"/>
    </row>
    <row r="9" ht="15.75">
      <c r="A9" s="45" t="s">
        <v>75</v>
      </c>
    </row>
    <row r="10" ht="15.75">
      <c r="A10" s="18" t="s">
        <v>76</v>
      </c>
    </row>
    <row r="11" ht="15.75">
      <c r="A11" s="18" t="s">
        <v>96</v>
      </c>
    </row>
    <row r="12" ht="15.75">
      <c r="A12" s="18" t="s">
        <v>97</v>
      </c>
    </row>
    <row r="13" s="2" customFormat="1" ht="12.75">
      <c r="A13" s="46" t="s">
        <v>101</v>
      </c>
    </row>
    <row r="14" ht="15.75">
      <c r="A14" s="46" t="s">
        <v>102</v>
      </c>
    </row>
    <row r="15" ht="15.75">
      <c r="A15" s="18" t="s">
        <v>103</v>
      </c>
    </row>
    <row r="16" ht="15.75">
      <c r="A16" s="18" t="s">
        <v>104</v>
      </c>
    </row>
    <row r="17" s="2" customFormat="1" ht="12.75">
      <c r="A17" s="2" t="s">
        <v>105</v>
      </c>
    </row>
    <row r="18" s="2" customFormat="1" ht="12.75">
      <c r="A18" s="46" t="s">
        <v>133</v>
      </c>
    </row>
    <row r="19" s="2" customFormat="1" ht="12.75">
      <c r="A19" s="6" t="s">
        <v>134</v>
      </c>
    </row>
    <row r="20" s="2" customFormat="1" ht="12.75">
      <c r="A20" s="6" t="s">
        <v>135</v>
      </c>
    </row>
    <row r="21" s="2" customFormat="1" ht="12.75">
      <c r="A21" s="6" t="s">
        <v>136</v>
      </c>
    </row>
    <row r="22" s="2" customFormat="1" ht="12.75">
      <c r="A22" s="46"/>
    </row>
    <row r="23" s="2" customFormat="1" ht="12.75">
      <c r="A23" s="46"/>
    </row>
    <row r="24" s="2" customFormat="1" ht="12.75">
      <c r="A24" s="46"/>
    </row>
    <row r="25" s="2" customFormat="1" ht="12.75">
      <c r="A25" s="46"/>
    </row>
    <row r="26" s="2" customFormat="1" ht="12.75">
      <c r="A26" s="46"/>
    </row>
    <row r="27" s="2" customFormat="1" ht="12.75">
      <c r="A27" s="46"/>
    </row>
    <row r="28" s="2" customFormat="1" ht="12.75">
      <c r="A28" s="46"/>
    </row>
    <row r="29" s="2" customFormat="1" ht="12.75">
      <c r="A29" s="46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&amp;LSeptember 2000&amp;RIEEE P802.15 00/252r2</oddHeader>
    <oddFooter>&amp;LSubmission&amp;RSteve Shellhamer, Symbol Technologies, Inc.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6"/>
  <sheetViews>
    <sheetView zoomScale="75" zoomScaleNormal="75" workbookViewId="0" topLeftCell="A7">
      <selection activeCell="E1" sqref="E1"/>
    </sheetView>
  </sheetViews>
  <sheetFormatPr defaultColWidth="8.796875" defaultRowHeight="15"/>
  <cols>
    <col min="1" max="1" width="15.09765625" style="22" customWidth="1"/>
    <col min="2" max="2" width="11" style="22" customWidth="1"/>
    <col min="3" max="3" width="7.69921875" style="22" customWidth="1"/>
    <col min="4" max="4" width="7.09765625" style="22" customWidth="1"/>
    <col min="5" max="5" width="8" style="22" customWidth="1"/>
    <col min="6" max="6" width="7.09765625" style="22" customWidth="1"/>
    <col min="7" max="7" width="7.59765625" style="22" customWidth="1"/>
    <col min="8" max="8" width="8" style="22" customWidth="1"/>
    <col min="9" max="9" width="7.09765625" style="22" customWidth="1"/>
    <col min="10" max="10" width="10.59765625" style="22" customWidth="1"/>
    <col min="11" max="12" width="7.09765625" style="22" customWidth="1"/>
    <col min="13" max="13" width="9.8984375" style="22" customWidth="1"/>
    <col min="14" max="14" width="11.19921875" style="22" customWidth="1"/>
    <col min="15" max="16384" width="7.09765625" style="22" customWidth="1"/>
  </cols>
  <sheetData>
    <row r="1" spans="1:2" ht="20.25">
      <c r="A1" s="21" t="s">
        <v>84</v>
      </c>
      <c r="B1" s="21"/>
    </row>
    <row r="2" spans="1:19" ht="20.25">
      <c r="A2" s="23"/>
      <c r="B2" s="24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ht="19.5" customHeight="1">
      <c r="A3" s="23" t="s">
        <v>85</v>
      </c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</row>
    <row r="4" spans="1:2" ht="20.25">
      <c r="A4" s="26" t="s">
        <v>86</v>
      </c>
      <c r="B4" s="21"/>
    </row>
    <row r="6" ht="15.75">
      <c r="A6" s="22" t="s">
        <v>87</v>
      </c>
    </row>
    <row r="7" ht="13.5" customHeight="1"/>
    <row r="8" spans="1:16" ht="24" customHeight="1">
      <c r="A8" s="27" t="s">
        <v>14</v>
      </c>
      <c r="B8" s="28" t="s">
        <v>48</v>
      </c>
      <c r="C8" s="97" t="s">
        <v>15</v>
      </c>
      <c r="D8" s="98"/>
      <c r="E8" s="99"/>
      <c r="F8" s="97" t="s">
        <v>16</v>
      </c>
      <c r="G8" s="98"/>
      <c r="H8" s="99"/>
      <c r="I8" s="97" t="s">
        <v>17</v>
      </c>
      <c r="J8" s="99"/>
      <c r="K8" s="97" t="s">
        <v>18</v>
      </c>
      <c r="L8" s="98"/>
      <c r="M8" s="99"/>
      <c r="N8" s="97" t="s">
        <v>49</v>
      </c>
      <c r="O8" s="108"/>
      <c r="P8" s="109"/>
    </row>
    <row r="9" spans="1:16" ht="21.75" customHeight="1">
      <c r="A9" s="29" t="s">
        <v>50</v>
      </c>
      <c r="B9" s="30"/>
      <c r="C9" s="79" t="s">
        <v>51</v>
      </c>
      <c r="D9" s="80"/>
      <c r="E9" s="81"/>
      <c r="F9" s="65"/>
      <c r="G9" s="66"/>
      <c r="H9" s="67"/>
      <c r="I9" s="65"/>
      <c r="J9" s="67"/>
      <c r="K9" s="79" t="s">
        <v>51</v>
      </c>
      <c r="L9" s="80"/>
      <c r="M9" s="81"/>
      <c r="N9" s="113"/>
      <c r="O9" s="51"/>
      <c r="P9" s="52"/>
    </row>
    <row r="10" spans="1:16" ht="21.75" customHeight="1">
      <c r="A10" s="29" t="s">
        <v>53</v>
      </c>
      <c r="B10" s="31"/>
      <c r="C10" s="82"/>
      <c r="D10" s="83"/>
      <c r="E10" s="84"/>
      <c r="F10" s="68"/>
      <c r="G10" s="69"/>
      <c r="H10" s="70"/>
      <c r="I10" s="68"/>
      <c r="J10" s="70"/>
      <c r="K10" s="82"/>
      <c r="L10" s="83"/>
      <c r="M10" s="84"/>
      <c r="N10" s="56"/>
      <c r="O10" s="57"/>
      <c r="P10" s="58"/>
    </row>
    <row r="11" spans="1:16" ht="21.75" customHeight="1">
      <c r="A11" s="32" t="s">
        <v>54</v>
      </c>
      <c r="B11" s="31"/>
      <c r="C11" s="105" t="s">
        <v>19</v>
      </c>
      <c r="D11" s="51"/>
      <c r="E11" s="52"/>
      <c r="F11" s="47" t="s">
        <v>30</v>
      </c>
      <c r="G11" s="95" t="s">
        <v>88</v>
      </c>
      <c r="H11" s="96" t="s">
        <v>45</v>
      </c>
      <c r="I11" s="47" t="s">
        <v>30</v>
      </c>
      <c r="J11" s="96" t="s">
        <v>45</v>
      </c>
      <c r="K11" s="47" t="s">
        <v>30</v>
      </c>
      <c r="L11" s="59" t="s">
        <v>45</v>
      </c>
      <c r="M11" s="102"/>
      <c r="N11" s="87" t="s">
        <v>30</v>
      </c>
      <c r="O11" s="88"/>
      <c r="P11" s="89"/>
    </row>
    <row r="12" spans="1:16" ht="21.75" customHeight="1">
      <c r="A12" s="32" t="s">
        <v>55</v>
      </c>
      <c r="B12" s="31"/>
      <c r="C12" s="53"/>
      <c r="D12" s="54"/>
      <c r="E12" s="55"/>
      <c r="F12" s="74"/>
      <c r="G12" s="48"/>
      <c r="H12" s="48"/>
      <c r="I12" s="74"/>
      <c r="J12" s="114"/>
      <c r="K12" s="74"/>
      <c r="L12" s="93"/>
      <c r="M12" s="103"/>
      <c r="N12" s="90"/>
      <c r="O12" s="91"/>
      <c r="P12" s="92"/>
    </row>
    <row r="13" spans="1:16" ht="21.75" customHeight="1">
      <c r="A13" s="32" t="s">
        <v>56</v>
      </c>
      <c r="B13" s="31"/>
      <c r="C13" s="53"/>
      <c r="D13" s="54"/>
      <c r="E13" s="55"/>
      <c r="F13" s="74"/>
      <c r="G13" s="48"/>
      <c r="H13" s="48"/>
      <c r="I13" s="74"/>
      <c r="J13" s="114"/>
      <c r="K13" s="74"/>
      <c r="L13" s="93"/>
      <c r="M13" s="103"/>
      <c r="N13" s="85" t="s">
        <v>67</v>
      </c>
      <c r="O13" s="51"/>
      <c r="P13" s="52"/>
    </row>
    <row r="14" spans="1:16" ht="21.75" customHeight="1">
      <c r="A14" s="32" t="s">
        <v>57</v>
      </c>
      <c r="B14" s="31"/>
      <c r="C14" s="56"/>
      <c r="D14" s="57"/>
      <c r="E14" s="58"/>
      <c r="F14" s="75"/>
      <c r="G14" s="49"/>
      <c r="H14" s="49"/>
      <c r="I14" s="75"/>
      <c r="J14" s="115"/>
      <c r="K14" s="75"/>
      <c r="L14" s="94"/>
      <c r="M14" s="104"/>
      <c r="N14" s="56"/>
      <c r="O14" s="57"/>
      <c r="P14" s="58"/>
    </row>
    <row r="15" spans="1:16" ht="21.75" customHeight="1">
      <c r="A15" s="32" t="s">
        <v>20</v>
      </c>
      <c r="B15" s="31"/>
      <c r="C15" s="71" t="s">
        <v>21</v>
      </c>
      <c r="D15" s="73"/>
      <c r="E15" s="72"/>
      <c r="F15" s="71" t="s">
        <v>21</v>
      </c>
      <c r="G15" s="73"/>
      <c r="H15" s="72"/>
      <c r="I15" s="71" t="s">
        <v>21</v>
      </c>
      <c r="J15" s="72"/>
      <c r="K15" s="71" t="s">
        <v>21</v>
      </c>
      <c r="L15" s="73"/>
      <c r="M15" s="72"/>
      <c r="N15" s="71" t="s">
        <v>21</v>
      </c>
      <c r="O15" s="73"/>
      <c r="P15" s="72"/>
    </row>
    <row r="16" spans="1:16" ht="21.75" customHeight="1">
      <c r="A16" s="33" t="s">
        <v>58</v>
      </c>
      <c r="B16" s="31"/>
      <c r="C16" s="87" t="s">
        <v>30</v>
      </c>
      <c r="D16" s="59" t="s">
        <v>45</v>
      </c>
      <c r="E16" s="60"/>
      <c r="F16" s="47" t="s">
        <v>30</v>
      </c>
      <c r="G16" s="95" t="s">
        <v>88</v>
      </c>
      <c r="H16" s="121" t="s">
        <v>31</v>
      </c>
      <c r="I16" s="87" t="s">
        <v>30</v>
      </c>
      <c r="J16" s="95" t="s">
        <v>29</v>
      </c>
      <c r="K16" s="87" t="s">
        <v>30</v>
      </c>
      <c r="L16" s="59" t="s">
        <v>45</v>
      </c>
      <c r="M16" s="102"/>
      <c r="N16" s="85" t="s">
        <v>67</v>
      </c>
      <c r="O16" s="51"/>
      <c r="P16" s="52"/>
    </row>
    <row r="17" spans="1:16" ht="21.75" customHeight="1">
      <c r="A17" s="33" t="s">
        <v>59</v>
      </c>
      <c r="B17" s="31"/>
      <c r="C17" s="106"/>
      <c r="D17" s="93"/>
      <c r="E17" s="62"/>
      <c r="F17" s="74"/>
      <c r="G17" s="48"/>
      <c r="H17" s="62"/>
      <c r="I17" s="106"/>
      <c r="J17" s="116"/>
      <c r="K17" s="106"/>
      <c r="L17" s="93"/>
      <c r="M17" s="103"/>
      <c r="N17" s="53"/>
      <c r="O17" s="86"/>
      <c r="P17" s="55"/>
    </row>
    <row r="18" spans="1:16" ht="21.75" customHeight="1">
      <c r="A18" s="33" t="s">
        <v>60</v>
      </c>
      <c r="B18" s="31"/>
      <c r="C18" s="107"/>
      <c r="D18" s="94"/>
      <c r="E18" s="64"/>
      <c r="F18" s="75"/>
      <c r="G18" s="49"/>
      <c r="H18" s="64"/>
      <c r="I18" s="107"/>
      <c r="J18" s="117"/>
      <c r="K18" s="107"/>
      <c r="L18" s="94"/>
      <c r="M18" s="104"/>
      <c r="N18" s="56"/>
      <c r="O18" s="57"/>
      <c r="P18" s="58"/>
    </row>
    <row r="19" spans="1:16" ht="21.75" customHeight="1">
      <c r="A19" s="34" t="s">
        <v>22</v>
      </c>
      <c r="B19" s="35"/>
      <c r="C19" s="118" t="s">
        <v>23</v>
      </c>
      <c r="D19" s="119"/>
      <c r="E19" s="120"/>
      <c r="F19" s="118" t="s">
        <v>23</v>
      </c>
      <c r="G19" s="119"/>
      <c r="H19" s="120"/>
      <c r="I19" s="118" t="s">
        <v>23</v>
      </c>
      <c r="J19" s="120"/>
      <c r="K19" s="118" t="s">
        <v>23</v>
      </c>
      <c r="L19" s="119"/>
      <c r="M19" s="120"/>
      <c r="N19" s="50"/>
      <c r="O19" s="51"/>
      <c r="P19" s="52"/>
    </row>
    <row r="20" spans="1:16" ht="21.75" customHeight="1">
      <c r="A20" s="33" t="s">
        <v>61</v>
      </c>
      <c r="B20" s="100" t="s">
        <v>52</v>
      </c>
      <c r="C20" s="47" t="s">
        <v>30</v>
      </c>
      <c r="D20" s="102" t="s">
        <v>45</v>
      </c>
      <c r="E20" s="122" t="s">
        <v>89</v>
      </c>
      <c r="F20" s="87" t="s">
        <v>30</v>
      </c>
      <c r="G20" s="123" t="s">
        <v>29</v>
      </c>
      <c r="H20" s="124"/>
      <c r="I20" s="85" t="s">
        <v>62</v>
      </c>
      <c r="J20" s="60"/>
      <c r="K20" s="47" t="s">
        <v>30</v>
      </c>
      <c r="L20" s="59" t="s">
        <v>45</v>
      </c>
      <c r="M20" s="60"/>
      <c r="N20" s="53"/>
      <c r="O20" s="54"/>
      <c r="P20" s="55"/>
    </row>
    <row r="21" spans="1:16" ht="21.75" customHeight="1">
      <c r="A21" s="33" t="s">
        <v>63</v>
      </c>
      <c r="B21" s="101"/>
      <c r="C21" s="48"/>
      <c r="D21" s="62"/>
      <c r="E21" s="62"/>
      <c r="F21" s="106"/>
      <c r="G21" s="125"/>
      <c r="H21" s="126"/>
      <c r="I21" s="61"/>
      <c r="J21" s="62"/>
      <c r="K21" s="48"/>
      <c r="L21" s="61"/>
      <c r="M21" s="62"/>
      <c r="N21" s="53"/>
      <c r="O21" s="54"/>
      <c r="P21" s="55"/>
    </row>
    <row r="22" spans="1:16" ht="21.75" customHeight="1">
      <c r="A22" s="33" t="s">
        <v>64</v>
      </c>
      <c r="B22" s="101"/>
      <c r="C22" s="48"/>
      <c r="D22" s="62"/>
      <c r="E22" s="62"/>
      <c r="F22" s="106"/>
      <c r="G22" s="125"/>
      <c r="H22" s="126"/>
      <c r="I22" s="61"/>
      <c r="J22" s="62"/>
      <c r="K22" s="48"/>
      <c r="L22" s="61"/>
      <c r="M22" s="62"/>
      <c r="N22" s="53"/>
      <c r="O22" s="54"/>
      <c r="P22" s="55"/>
    </row>
    <row r="23" spans="1:16" ht="21.75" customHeight="1">
      <c r="A23" s="33" t="s">
        <v>65</v>
      </c>
      <c r="B23" s="101"/>
      <c r="C23" s="49"/>
      <c r="D23" s="64"/>
      <c r="E23" s="64"/>
      <c r="F23" s="107"/>
      <c r="G23" s="127"/>
      <c r="H23" s="128"/>
      <c r="I23" s="63"/>
      <c r="J23" s="64"/>
      <c r="K23" s="49"/>
      <c r="L23" s="63"/>
      <c r="M23" s="64"/>
      <c r="N23" s="53"/>
      <c r="O23" s="54"/>
      <c r="P23" s="55"/>
    </row>
    <row r="24" spans="1:16" ht="21.75" customHeight="1">
      <c r="A24" s="33" t="s">
        <v>24</v>
      </c>
      <c r="B24" s="101"/>
      <c r="C24" s="71" t="s">
        <v>21</v>
      </c>
      <c r="D24" s="73"/>
      <c r="E24" s="72"/>
      <c r="F24" s="71" t="s">
        <v>21</v>
      </c>
      <c r="G24" s="73"/>
      <c r="H24" s="72"/>
      <c r="I24" s="71" t="s">
        <v>21</v>
      </c>
      <c r="J24" s="72"/>
      <c r="K24" s="71" t="s">
        <v>21</v>
      </c>
      <c r="L24" s="73"/>
      <c r="M24" s="72"/>
      <c r="N24" s="53"/>
      <c r="O24" s="54"/>
      <c r="P24" s="55"/>
    </row>
    <row r="25" spans="1:16" ht="21.75" customHeight="1">
      <c r="A25" s="33" t="s">
        <v>32</v>
      </c>
      <c r="B25" s="101"/>
      <c r="C25" s="95" t="s">
        <v>88</v>
      </c>
      <c r="D25" s="59" t="s">
        <v>45</v>
      </c>
      <c r="E25" s="60"/>
      <c r="F25" s="47" t="s">
        <v>30</v>
      </c>
      <c r="G25" s="95" t="s">
        <v>29</v>
      </c>
      <c r="H25" s="122" t="s">
        <v>89</v>
      </c>
      <c r="I25" s="76" t="s">
        <v>66</v>
      </c>
      <c r="J25" s="77"/>
      <c r="K25" s="78" t="s">
        <v>89</v>
      </c>
      <c r="L25" s="51"/>
      <c r="M25" s="52"/>
      <c r="N25" s="53"/>
      <c r="O25" s="54"/>
      <c r="P25" s="55"/>
    </row>
    <row r="26" spans="1:16" ht="21.75" customHeight="1">
      <c r="A26" s="32" t="s">
        <v>68</v>
      </c>
      <c r="B26" s="101"/>
      <c r="C26" s="48"/>
      <c r="D26" s="61"/>
      <c r="E26" s="62"/>
      <c r="F26" s="74"/>
      <c r="G26" s="48"/>
      <c r="H26" s="62"/>
      <c r="I26" s="47" t="s">
        <v>30</v>
      </c>
      <c r="J26" s="96" t="s">
        <v>45</v>
      </c>
      <c r="K26" s="56"/>
      <c r="L26" s="57"/>
      <c r="M26" s="58"/>
      <c r="N26" s="53"/>
      <c r="O26" s="54"/>
      <c r="P26" s="55"/>
    </row>
    <row r="27" spans="1:16" ht="21.75" customHeight="1">
      <c r="A27" s="33" t="s">
        <v>69</v>
      </c>
      <c r="B27" s="101"/>
      <c r="C27" s="48"/>
      <c r="D27" s="61"/>
      <c r="E27" s="62"/>
      <c r="F27" s="74"/>
      <c r="G27" s="48"/>
      <c r="H27" s="62"/>
      <c r="I27" s="74"/>
      <c r="J27" s="114"/>
      <c r="K27" s="59" t="s">
        <v>45</v>
      </c>
      <c r="L27" s="51"/>
      <c r="M27" s="52"/>
      <c r="N27" s="53"/>
      <c r="O27" s="54"/>
      <c r="P27" s="55"/>
    </row>
    <row r="28" spans="1:16" ht="21.75" customHeight="1">
      <c r="A28" s="33" t="s">
        <v>70</v>
      </c>
      <c r="B28" s="101"/>
      <c r="C28" s="49"/>
      <c r="D28" s="63"/>
      <c r="E28" s="64"/>
      <c r="F28" s="75"/>
      <c r="G28" s="49"/>
      <c r="H28" s="64"/>
      <c r="I28" s="75"/>
      <c r="J28" s="115"/>
      <c r="K28" s="56"/>
      <c r="L28" s="57"/>
      <c r="M28" s="58"/>
      <c r="N28" s="53"/>
      <c r="O28" s="54"/>
      <c r="P28" s="55"/>
    </row>
    <row r="29" spans="1:16" ht="21.75" customHeight="1">
      <c r="A29" s="34" t="s">
        <v>71</v>
      </c>
      <c r="B29" s="101"/>
      <c r="C29" s="118" t="s">
        <v>25</v>
      </c>
      <c r="D29" s="119"/>
      <c r="E29" s="120"/>
      <c r="F29" s="118" t="s">
        <v>25</v>
      </c>
      <c r="G29" s="119"/>
      <c r="H29" s="120"/>
      <c r="I29" s="71" t="s">
        <v>21</v>
      </c>
      <c r="J29" s="72"/>
      <c r="K29" s="118" t="s">
        <v>25</v>
      </c>
      <c r="L29" s="119"/>
      <c r="M29" s="120"/>
      <c r="N29" s="53"/>
      <c r="O29" s="54"/>
      <c r="P29" s="55"/>
    </row>
    <row r="30" spans="1:16" ht="21.75" customHeight="1">
      <c r="A30" s="34" t="s">
        <v>26</v>
      </c>
      <c r="B30" s="101"/>
      <c r="C30" s="129" t="s">
        <v>90</v>
      </c>
      <c r="D30" s="135" t="s">
        <v>89</v>
      </c>
      <c r="E30" s="60"/>
      <c r="F30" s="96" t="s">
        <v>45</v>
      </c>
      <c r="G30" s="78" t="s">
        <v>89</v>
      </c>
      <c r="H30" s="52"/>
      <c r="I30" s="131" t="s">
        <v>27</v>
      </c>
      <c r="J30" s="132"/>
      <c r="K30" s="110" t="s">
        <v>52</v>
      </c>
      <c r="L30" s="111"/>
      <c r="M30" s="60"/>
      <c r="N30" s="53"/>
      <c r="O30" s="54"/>
      <c r="P30" s="55"/>
    </row>
    <row r="31" spans="1:16" ht="21.75" customHeight="1">
      <c r="A31" s="34" t="s">
        <v>28</v>
      </c>
      <c r="B31" s="49"/>
      <c r="C31" s="130"/>
      <c r="D31" s="63"/>
      <c r="E31" s="64"/>
      <c r="F31" s="115"/>
      <c r="G31" s="56"/>
      <c r="H31" s="58"/>
      <c r="I31" s="133"/>
      <c r="J31" s="134"/>
      <c r="K31" s="63"/>
      <c r="L31" s="112"/>
      <c r="M31" s="64"/>
      <c r="N31" s="56"/>
      <c r="O31" s="57"/>
      <c r="P31" s="58"/>
    </row>
    <row r="32" spans="1:14" ht="15.75">
      <c r="A32" s="36"/>
      <c r="B32" s="37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</row>
    <row r="33" spans="1:14" ht="15.7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</row>
    <row r="34" spans="1:13" ht="15.75">
      <c r="A34" s="38" t="s">
        <v>72</v>
      </c>
      <c r="C34" s="39" t="s">
        <v>73</v>
      </c>
      <c r="G34" s="40" t="s">
        <v>91</v>
      </c>
      <c r="M34" s="36"/>
    </row>
    <row r="36" spans="1:7" ht="15.75">
      <c r="A36" s="41" t="s">
        <v>92</v>
      </c>
      <c r="C36" s="42" t="s">
        <v>93</v>
      </c>
      <c r="G36" s="43" t="s">
        <v>74</v>
      </c>
    </row>
  </sheetData>
  <mergeCells count="73">
    <mergeCell ref="C30:C31"/>
    <mergeCell ref="F30:F31"/>
    <mergeCell ref="I30:J31"/>
    <mergeCell ref="C29:E29"/>
    <mergeCell ref="F29:H29"/>
    <mergeCell ref="D30:E31"/>
    <mergeCell ref="J26:J28"/>
    <mergeCell ref="K27:M28"/>
    <mergeCell ref="H25:H28"/>
    <mergeCell ref="I29:J29"/>
    <mergeCell ref="K29:M29"/>
    <mergeCell ref="C24:E24"/>
    <mergeCell ref="C25:C28"/>
    <mergeCell ref="I20:J23"/>
    <mergeCell ref="C20:C23"/>
    <mergeCell ref="D20:D23"/>
    <mergeCell ref="E20:E23"/>
    <mergeCell ref="F20:F23"/>
    <mergeCell ref="G20:H23"/>
    <mergeCell ref="F24:H24"/>
    <mergeCell ref="G25:G28"/>
    <mergeCell ref="D25:E28"/>
    <mergeCell ref="J16:J18"/>
    <mergeCell ref="K16:K18"/>
    <mergeCell ref="C19:E19"/>
    <mergeCell ref="F19:H19"/>
    <mergeCell ref="I19:J19"/>
    <mergeCell ref="K19:M19"/>
    <mergeCell ref="G16:G18"/>
    <mergeCell ref="H16:H18"/>
    <mergeCell ref="F16:F18"/>
    <mergeCell ref="N8:P8"/>
    <mergeCell ref="G30:H31"/>
    <mergeCell ref="I9:J10"/>
    <mergeCell ref="K30:M31"/>
    <mergeCell ref="N9:P10"/>
    <mergeCell ref="I11:I14"/>
    <mergeCell ref="J11:J14"/>
    <mergeCell ref="N15:P15"/>
    <mergeCell ref="I16:I18"/>
    <mergeCell ref="K9:M10"/>
    <mergeCell ref="B20:B31"/>
    <mergeCell ref="K11:K14"/>
    <mergeCell ref="L11:M14"/>
    <mergeCell ref="I15:J15"/>
    <mergeCell ref="K15:M15"/>
    <mergeCell ref="L16:M18"/>
    <mergeCell ref="C15:E15"/>
    <mergeCell ref="F15:H15"/>
    <mergeCell ref="C11:E14"/>
    <mergeCell ref="C16:C18"/>
    <mergeCell ref="C8:E8"/>
    <mergeCell ref="F8:H8"/>
    <mergeCell ref="I8:J8"/>
    <mergeCell ref="K8:M8"/>
    <mergeCell ref="C9:E10"/>
    <mergeCell ref="N16:P18"/>
    <mergeCell ref="N11:P12"/>
    <mergeCell ref="N13:P14"/>
    <mergeCell ref="D16:E18"/>
    <mergeCell ref="F11:F14"/>
    <mergeCell ref="G11:G14"/>
    <mergeCell ref="H11:H14"/>
    <mergeCell ref="K20:K23"/>
    <mergeCell ref="N19:P31"/>
    <mergeCell ref="L20:M23"/>
    <mergeCell ref="F9:H10"/>
    <mergeCell ref="I24:J24"/>
    <mergeCell ref="K24:M24"/>
    <mergeCell ref="F25:F28"/>
    <mergeCell ref="I25:J25"/>
    <mergeCell ref="K25:M26"/>
    <mergeCell ref="I26:I28"/>
  </mergeCells>
  <printOptions/>
  <pageMargins left="0.75" right="0.75" top="0.75" bottom="0.75" header="0.5" footer="0.5"/>
  <pageSetup horizontalDpi="600" verticalDpi="600" orientation="landscape" scale="60" r:id="rId1"/>
  <headerFooter alignWithMargins="0">
    <oddHeader>&amp;LSeptember 2000&amp;RIEEE P802.15 00/252r2</oddHeader>
    <oddFooter>&amp;LSubmission&amp;RSteve Shellhamer, Symbol Technologies, Inc.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zoomScale="125" zoomScaleNormal="125" workbookViewId="0" topLeftCell="A1">
      <selection activeCell="E9" sqref="E9"/>
    </sheetView>
  </sheetViews>
  <sheetFormatPr defaultColWidth="9.796875" defaultRowHeight="15"/>
  <cols>
    <col min="1" max="2" width="3.796875" style="0" customWidth="1"/>
    <col min="3" max="3" width="34.796875" style="0" customWidth="1"/>
    <col min="4" max="4" width="1.59765625" style="0" customWidth="1"/>
    <col min="5" max="5" width="12.796875" style="0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9" t="s">
        <v>40</v>
      </c>
      <c r="D1" s="2"/>
      <c r="E1" s="2"/>
      <c r="F1" s="2"/>
      <c r="G1" s="2"/>
    </row>
    <row r="2" spans="1:7" ht="15.75">
      <c r="A2" s="2"/>
      <c r="B2" s="2"/>
      <c r="C2" s="12" t="s">
        <v>127</v>
      </c>
      <c r="D2" s="2"/>
      <c r="E2" s="2"/>
      <c r="F2" s="2"/>
      <c r="G2" s="2"/>
    </row>
    <row r="3" spans="1:7" ht="15.75">
      <c r="A3" s="2"/>
      <c r="B3" s="2"/>
      <c r="C3" s="19" t="s">
        <v>128</v>
      </c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 t="s">
        <v>33</v>
      </c>
    </row>
    <row r="5" spans="1:7" ht="15">
      <c r="A5" s="3">
        <v>1</v>
      </c>
      <c r="B5" s="2" t="s">
        <v>13</v>
      </c>
      <c r="C5" s="3" t="s">
        <v>1</v>
      </c>
      <c r="D5" s="3" t="s">
        <v>2</v>
      </c>
      <c r="E5" s="3" t="s">
        <v>35</v>
      </c>
      <c r="F5" s="4">
        <v>1</v>
      </c>
      <c r="G5" s="5">
        <f>TIME(15,30,0)</f>
        <v>0.6458333333333334</v>
      </c>
    </row>
    <row r="6" spans="1:7" ht="15">
      <c r="A6" s="3">
        <v>2</v>
      </c>
      <c r="B6" s="2" t="s">
        <v>13</v>
      </c>
      <c r="C6" s="3" t="s">
        <v>3</v>
      </c>
      <c r="D6" s="3" t="s">
        <v>2</v>
      </c>
      <c r="E6" s="3" t="s">
        <v>35</v>
      </c>
      <c r="F6" s="4">
        <v>1</v>
      </c>
      <c r="G6" s="5">
        <f>G5+TIME(0,F5,0)</f>
        <v>0.6465277777777778</v>
      </c>
    </row>
    <row r="7" spans="1:7" ht="15">
      <c r="A7" s="2"/>
      <c r="B7" s="3" t="s">
        <v>4</v>
      </c>
      <c r="C7" s="2"/>
      <c r="D7" s="2"/>
      <c r="E7" s="2"/>
      <c r="F7" s="2"/>
      <c r="G7" s="2"/>
    </row>
    <row r="8" spans="1:7" ht="15">
      <c r="A8" s="7" t="s">
        <v>106</v>
      </c>
      <c r="B8" s="3" t="s">
        <v>34</v>
      </c>
      <c r="C8" s="6" t="s">
        <v>108</v>
      </c>
      <c r="D8" s="3" t="s">
        <v>2</v>
      </c>
      <c r="E8" s="3" t="s">
        <v>35</v>
      </c>
      <c r="F8" s="4">
        <v>88</v>
      </c>
      <c r="G8" s="5">
        <f>G6+TIME(0,F6,0)</f>
        <v>0.6472222222222223</v>
      </c>
    </row>
    <row r="9" spans="1:7" ht="15">
      <c r="A9" s="7" t="s">
        <v>107</v>
      </c>
      <c r="B9" s="3" t="s">
        <v>34</v>
      </c>
      <c r="C9" s="6" t="s">
        <v>109</v>
      </c>
      <c r="D9" s="3" t="s">
        <v>2</v>
      </c>
      <c r="E9" s="3" t="s">
        <v>111</v>
      </c>
      <c r="F9" s="4">
        <v>30</v>
      </c>
      <c r="G9" s="5">
        <f>G8+TIME(0,F8,0)</f>
        <v>0.7083333333333334</v>
      </c>
    </row>
    <row r="10" spans="1:7" ht="15">
      <c r="A10" s="7" t="s">
        <v>110</v>
      </c>
      <c r="B10" s="3" t="s">
        <v>5</v>
      </c>
      <c r="C10" s="6" t="s">
        <v>82</v>
      </c>
      <c r="D10" s="3" t="s">
        <v>2</v>
      </c>
      <c r="E10" s="3" t="s">
        <v>37</v>
      </c>
      <c r="F10" s="4">
        <v>0</v>
      </c>
      <c r="G10" s="5">
        <f>G9+TIME(0,F9,0)</f>
        <v>0.7291666666666667</v>
      </c>
    </row>
    <row r="11" spans="1:7" ht="15">
      <c r="A11" s="7"/>
      <c r="B11" s="3"/>
      <c r="C11" s="6"/>
      <c r="D11" s="3"/>
      <c r="E11" s="3"/>
      <c r="F11" s="4"/>
      <c r="G11" s="5"/>
    </row>
    <row r="12" spans="1:7" ht="15">
      <c r="A12" s="7"/>
      <c r="B12" s="3"/>
      <c r="C12" s="6"/>
      <c r="D12" s="3"/>
      <c r="E12" s="6"/>
      <c r="F12" s="4"/>
      <c r="G12" s="5"/>
    </row>
    <row r="13" spans="1:7" ht="15">
      <c r="A13" s="7"/>
      <c r="B13" s="3"/>
      <c r="C13" s="6"/>
      <c r="D13" s="3"/>
      <c r="E13" s="3"/>
      <c r="F13" s="4"/>
      <c r="G13" s="5"/>
    </row>
    <row r="14" spans="1:7" ht="15">
      <c r="A14" s="7"/>
      <c r="B14" s="3"/>
      <c r="C14" s="18"/>
      <c r="D14" s="3"/>
      <c r="E14" s="3"/>
      <c r="F14" s="4"/>
      <c r="G14" s="5"/>
    </row>
    <row r="16" spans="1:7" ht="15">
      <c r="A16" s="10"/>
      <c r="B16" s="3"/>
      <c r="C16" s="11"/>
      <c r="D16" s="3"/>
      <c r="E16" s="6"/>
      <c r="F16" s="4"/>
      <c r="G16" s="5"/>
    </row>
    <row r="17" spans="1:7" ht="15">
      <c r="A17" s="10"/>
      <c r="B17" s="3"/>
      <c r="C17" s="2"/>
      <c r="D17" s="3"/>
      <c r="E17" s="6"/>
      <c r="F17" s="4"/>
      <c r="G17" s="5"/>
    </row>
    <row r="18" spans="1:7" ht="15">
      <c r="A18" s="10"/>
      <c r="B18" s="3"/>
      <c r="C18" s="6"/>
      <c r="D18" s="3"/>
      <c r="E18" s="6"/>
      <c r="F18" s="4"/>
      <c r="G18" s="5"/>
    </row>
    <row r="19" spans="1:7" ht="15">
      <c r="A19" s="7"/>
      <c r="B19" s="3"/>
      <c r="C19" s="6"/>
      <c r="D19" s="3"/>
      <c r="E19" s="6"/>
      <c r="F19" s="4"/>
      <c r="G19" s="5"/>
    </row>
    <row r="20" spans="1:7" ht="15">
      <c r="A20" s="7"/>
      <c r="B20" s="3"/>
      <c r="C20" s="6"/>
      <c r="D20" s="3"/>
      <c r="E20" s="6"/>
      <c r="F20" s="4"/>
      <c r="G20" s="5"/>
    </row>
    <row r="21" spans="1:7" ht="15">
      <c r="A21" s="7"/>
      <c r="B21" s="3"/>
      <c r="C21" s="6"/>
      <c r="D21" s="3"/>
      <c r="E21" s="6"/>
      <c r="F21" s="4"/>
      <c r="G21" s="5"/>
    </row>
    <row r="22" spans="1:7" ht="15">
      <c r="A22" s="7"/>
      <c r="B22" s="3"/>
      <c r="C22" s="6"/>
      <c r="D22" s="3"/>
      <c r="E22" s="6"/>
      <c r="F22" s="4"/>
      <c r="G22" s="5"/>
    </row>
    <row r="23" spans="1:7" ht="15">
      <c r="A23" s="7"/>
      <c r="B23" s="3"/>
      <c r="C23" s="6"/>
      <c r="D23" s="3"/>
      <c r="E23" s="6"/>
      <c r="F23" s="4"/>
      <c r="G23" s="5"/>
    </row>
    <row r="24" spans="1:7" ht="15">
      <c r="A24" s="7"/>
      <c r="B24" s="3"/>
      <c r="C24" s="2"/>
      <c r="D24" s="3"/>
      <c r="E24" s="6"/>
      <c r="F24" s="4"/>
      <c r="G24" s="5"/>
    </row>
    <row r="25" spans="1:7" ht="15">
      <c r="A25" s="7"/>
      <c r="B25" s="3"/>
      <c r="C25" s="2"/>
      <c r="D25" s="3"/>
      <c r="E25" s="2"/>
      <c r="F25" s="4"/>
      <c r="G25" s="5"/>
    </row>
    <row r="26" spans="1:7" ht="15">
      <c r="A26" s="7"/>
      <c r="B26" s="3"/>
      <c r="C26" s="6"/>
      <c r="D26" s="3"/>
      <c r="E26" s="2"/>
      <c r="F26" s="4"/>
      <c r="G26" s="5"/>
    </row>
    <row r="27" spans="1:7" ht="15">
      <c r="A27" s="7"/>
      <c r="B27" s="3"/>
      <c r="C27" s="6"/>
      <c r="D27" s="3"/>
      <c r="E27" s="2"/>
      <c r="F27" s="4"/>
      <c r="G27" s="5"/>
    </row>
    <row r="28" spans="1:7" ht="15">
      <c r="A28" s="7"/>
      <c r="B28" s="3"/>
      <c r="C28" s="6"/>
      <c r="D28" s="3"/>
      <c r="E28" s="6"/>
      <c r="F28" s="4"/>
      <c r="G28" s="5"/>
    </row>
    <row r="29" spans="1:7" ht="15">
      <c r="A29" s="7"/>
      <c r="B29" s="3" t="s">
        <v>6</v>
      </c>
      <c r="C29" s="2" t="s">
        <v>7</v>
      </c>
      <c r="D29" s="3"/>
      <c r="E29" s="6"/>
      <c r="F29" s="4"/>
      <c r="G29" s="5"/>
    </row>
    <row r="30" spans="1:7" ht="15">
      <c r="A30" s="7"/>
      <c r="B30" s="2"/>
      <c r="C30" s="2" t="s">
        <v>8</v>
      </c>
      <c r="D30" s="3"/>
      <c r="E30" s="6"/>
      <c r="F30" s="4"/>
      <c r="G30" s="5"/>
    </row>
    <row r="31" spans="1:7" ht="15">
      <c r="A31" s="7" t="s">
        <v>6</v>
      </c>
      <c r="B31" s="2"/>
      <c r="C31" s="2"/>
      <c r="D31" s="3" t="s">
        <v>6</v>
      </c>
      <c r="E31" s="2"/>
      <c r="F31" s="4" t="s">
        <v>6</v>
      </c>
      <c r="G31" s="5" t="s">
        <v>6</v>
      </c>
    </row>
    <row r="32" spans="1:4" ht="15">
      <c r="A32" s="3"/>
      <c r="B32" s="2"/>
      <c r="C32" s="2"/>
      <c r="D32" s="2"/>
    </row>
    <row r="33" spans="1:4" ht="15">
      <c r="A33" s="3" t="s">
        <v>9</v>
      </c>
      <c r="B33" s="2"/>
      <c r="C33" s="2"/>
      <c r="D33" s="2"/>
    </row>
    <row r="34" spans="1:3" ht="15">
      <c r="A34" s="3" t="s">
        <v>10</v>
      </c>
      <c r="B34" s="2"/>
      <c r="C34" s="2"/>
    </row>
    <row r="35" ht="15">
      <c r="A35" s="3" t="s">
        <v>11</v>
      </c>
    </row>
    <row r="36" ht="15">
      <c r="A36" s="3" t="s">
        <v>12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&amp;LSeptember 2000&amp;RIEEE P802.15 00/0252r2</oddHeader>
    <oddFooter>&amp;LSubmission&amp;RSteve Shellhamer, Symbol Technologies, Inc.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6"/>
  <sheetViews>
    <sheetView zoomScale="125" zoomScaleNormal="125" workbookViewId="0" topLeftCell="A1">
      <selection activeCell="C29" sqref="C29"/>
    </sheetView>
  </sheetViews>
  <sheetFormatPr defaultColWidth="9.796875" defaultRowHeight="15"/>
  <cols>
    <col min="1" max="2" width="3.796875" style="0" customWidth="1"/>
    <col min="3" max="3" width="34.796875" style="0" customWidth="1"/>
    <col min="4" max="4" width="1.59765625" style="0" customWidth="1"/>
    <col min="5" max="5" width="12.796875" style="0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9" t="s">
        <v>40</v>
      </c>
      <c r="D1" s="2"/>
      <c r="E1" s="2"/>
      <c r="F1" s="2"/>
      <c r="G1" s="2"/>
    </row>
    <row r="2" spans="1:7" ht="15.75">
      <c r="A2" s="2"/>
      <c r="B2" s="2"/>
      <c r="C2" s="12" t="s">
        <v>129</v>
      </c>
      <c r="D2" s="2"/>
      <c r="E2" s="2"/>
      <c r="F2" s="2"/>
      <c r="G2" s="2"/>
    </row>
    <row r="3" spans="1:7" ht="15.75">
      <c r="A3" s="2"/>
      <c r="B3" s="2"/>
      <c r="C3" s="19" t="s">
        <v>130</v>
      </c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 t="s">
        <v>33</v>
      </c>
    </row>
    <row r="5" spans="1:7" ht="15">
      <c r="A5" s="3">
        <v>1</v>
      </c>
      <c r="B5" s="2" t="s">
        <v>13</v>
      </c>
      <c r="C5" s="3" t="s">
        <v>1</v>
      </c>
      <c r="D5" s="3" t="s">
        <v>2</v>
      </c>
      <c r="E5" s="3" t="s">
        <v>35</v>
      </c>
      <c r="F5" s="4">
        <v>1</v>
      </c>
      <c r="G5" s="5">
        <f>TIME(8,0,0)</f>
        <v>0.3333333333333333</v>
      </c>
    </row>
    <row r="6" spans="1:7" ht="15">
      <c r="A6" s="3">
        <v>2</v>
      </c>
      <c r="B6" s="2" t="s">
        <v>13</v>
      </c>
      <c r="C6" s="3" t="s">
        <v>3</v>
      </c>
      <c r="D6" s="3" t="s">
        <v>2</v>
      </c>
      <c r="E6" s="3" t="s">
        <v>35</v>
      </c>
      <c r="F6" s="4">
        <v>1</v>
      </c>
      <c r="G6" s="5">
        <f>G5+TIME(0,F5,0)</f>
        <v>0.33402777777777776</v>
      </c>
    </row>
    <row r="7" spans="1:7" ht="15">
      <c r="A7" s="2"/>
      <c r="B7" s="3" t="s">
        <v>4</v>
      </c>
      <c r="C7" s="2"/>
      <c r="D7" s="2"/>
      <c r="E7" s="2"/>
      <c r="F7" s="2"/>
      <c r="G7" s="2"/>
    </row>
    <row r="8" spans="1:7" ht="15">
      <c r="A8" s="7" t="s">
        <v>106</v>
      </c>
      <c r="B8" s="3" t="s">
        <v>34</v>
      </c>
      <c r="C8" s="6" t="s">
        <v>109</v>
      </c>
      <c r="D8" s="3" t="s">
        <v>2</v>
      </c>
      <c r="E8" s="3" t="s">
        <v>111</v>
      </c>
      <c r="F8" s="4">
        <v>40</v>
      </c>
      <c r="G8" s="5">
        <f>G6+TIME(0,F6,0)</f>
        <v>0.3347222222222222</v>
      </c>
    </row>
    <row r="9" spans="1:7" ht="15">
      <c r="A9" s="7" t="s">
        <v>107</v>
      </c>
      <c r="B9" s="3" t="s">
        <v>34</v>
      </c>
      <c r="C9" s="6" t="s">
        <v>112</v>
      </c>
      <c r="D9" s="3" t="s">
        <v>2</v>
      </c>
      <c r="E9" s="3" t="s">
        <v>113</v>
      </c>
      <c r="F9" s="4">
        <v>40</v>
      </c>
      <c r="G9" s="5">
        <f>G8+TIME(0,F8,0)</f>
        <v>0.3625</v>
      </c>
    </row>
    <row r="10" spans="1:7" ht="15">
      <c r="A10" s="7" t="s">
        <v>115</v>
      </c>
      <c r="B10" s="3" t="s">
        <v>34</v>
      </c>
      <c r="C10" s="6" t="s">
        <v>114</v>
      </c>
      <c r="D10" s="3" t="s">
        <v>2</v>
      </c>
      <c r="E10" s="3" t="s">
        <v>113</v>
      </c>
      <c r="F10" s="4">
        <v>38</v>
      </c>
      <c r="G10" s="5">
        <f>G9+TIME(0,F9,0)</f>
        <v>0.3902777777777778</v>
      </c>
    </row>
    <row r="11" spans="1:7" ht="15">
      <c r="A11" s="7" t="s">
        <v>116</v>
      </c>
      <c r="B11" s="3" t="s">
        <v>5</v>
      </c>
      <c r="C11" s="6" t="s">
        <v>80</v>
      </c>
      <c r="D11" s="3" t="s">
        <v>2</v>
      </c>
      <c r="E11" s="3" t="s">
        <v>37</v>
      </c>
      <c r="F11" s="4">
        <v>1</v>
      </c>
      <c r="G11" s="5">
        <f>G10+TIME(0,F10,0)</f>
        <v>0.4166666666666667</v>
      </c>
    </row>
    <row r="12" spans="1:7" ht="15">
      <c r="A12" s="7"/>
      <c r="B12" s="3"/>
      <c r="C12" s="6"/>
      <c r="D12" s="3"/>
      <c r="E12" s="6"/>
      <c r="F12" s="4"/>
      <c r="G12" s="5"/>
    </row>
    <row r="13" spans="1:7" ht="15">
      <c r="A13" s="7" t="s">
        <v>117</v>
      </c>
      <c r="B13" s="3" t="s">
        <v>34</v>
      </c>
      <c r="C13" s="6" t="s">
        <v>118</v>
      </c>
      <c r="D13" s="3" t="s">
        <v>2</v>
      </c>
      <c r="E13" s="3" t="s">
        <v>47</v>
      </c>
      <c r="F13" s="4">
        <v>60</v>
      </c>
      <c r="G13" s="5">
        <f>G11+TIME(0,30,0)</f>
        <v>0.4375</v>
      </c>
    </row>
    <row r="14" spans="1:7" ht="15">
      <c r="A14" s="7" t="s">
        <v>81</v>
      </c>
      <c r="B14" s="3" t="s">
        <v>34</v>
      </c>
      <c r="C14" s="18" t="s">
        <v>119</v>
      </c>
      <c r="D14" s="3" t="s">
        <v>2</v>
      </c>
      <c r="E14" s="3" t="s">
        <v>37</v>
      </c>
      <c r="F14" s="4">
        <v>30</v>
      </c>
      <c r="G14" s="5">
        <f>G13+TIME(0,F13,0)</f>
        <v>0.4791666666666667</v>
      </c>
    </row>
    <row r="15" spans="1:7" ht="15">
      <c r="A15" s="7" t="s">
        <v>83</v>
      </c>
      <c r="B15" s="3" t="s">
        <v>5</v>
      </c>
      <c r="C15" s="6" t="s">
        <v>82</v>
      </c>
      <c r="D15" s="3" t="s">
        <v>2</v>
      </c>
      <c r="E15" s="3" t="s">
        <v>37</v>
      </c>
      <c r="F15" s="4">
        <v>1</v>
      </c>
      <c r="G15" s="5">
        <f>G14+TIME(0,F14,0)</f>
        <v>0.5</v>
      </c>
    </row>
    <row r="16" spans="1:7" ht="15">
      <c r="A16" s="10"/>
      <c r="B16" s="3"/>
      <c r="C16" s="11"/>
      <c r="D16" s="3"/>
      <c r="E16" s="6"/>
      <c r="F16" s="4"/>
      <c r="G16" s="5"/>
    </row>
    <row r="17" spans="1:7" ht="15.75">
      <c r="A17" s="10"/>
      <c r="B17" s="3"/>
      <c r="C17" s="19" t="s">
        <v>131</v>
      </c>
      <c r="D17" s="3"/>
      <c r="E17" s="6"/>
      <c r="F17" s="4"/>
      <c r="G17" s="5"/>
    </row>
    <row r="18" spans="1:7" ht="15">
      <c r="A18" s="10"/>
      <c r="B18" s="3"/>
      <c r="C18" s="6"/>
      <c r="D18" s="3"/>
      <c r="E18" s="6"/>
      <c r="F18" s="4"/>
      <c r="G18" s="5"/>
    </row>
    <row r="19" spans="1:7" ht="15">
      <c r="A19" s="3" t="s">
        <v>0</v>
      </c>
      <c r="B19" s="2" t="s">
        <v>13</v>
      </c>
      <c r="C19" s="3" t="s">
        <v>1</v>
      </c>
      <c r="D19" s="3" t="s">
        <v>2</v>
      </c>
      <c r="E19" s="3" t="s">
        <v>35</v>
      </c>
      <c r="F19" s="4">
        <v>1</v>
      </c>
      <c r="G19" s="5">
        <f>TIME(13,0,0)</f>
        <v>0.5416666666666666</v>
      </c>
    </row>
    <row r="20" spans="1:7" ht="15">
      <c r="A20" s="3">
        <v>2</v>
      </c>
      <c r="B20" s="2" t="s">
        <v>13</v>
      </c>
      <c r="C20" s="3" t="s">
        <v>44</v>
      </c>
      <c r="D20" s="3" t="s">
        <v>2</v>
      </c>
      <c r="E20" s="3" t="s">
        <v>46</v>
      </c>
      <c r="F20" s="4">
        <v>8</v>
      </c>
      <c r="G20" s="5">
        <f>G19+TIME(0,F19,0)</f>
        <v>0.5423611111111111</v>
      </c>
    </row>
    <row r="21" spans="1:7" ht="15">
      <c r="A21" s="3">
        <v>3</v>
      </c>
      <c r="B21" s="2" t="s">
        <v>13</v>
      </c>
      <c r="C21" s="3" t="s">
        <v>3</v>
      </c>
      <c r="D21" s="3" t="s">
        <v>2</v>
      </c>
      <c r="E21" s="3" t="s">
        <v>35</v>
      </c>
      <c r="F21" s="4">
        <v>1</v>
      </c>
      <c r="G21" s="5">
        <f>G20+TIME(0,F20,0)</f>
        <v>0.5479166666666666</v>
      </c>
    </row>
    <row r="22" spans="1:7" ht="15">
      <c r="A22" s="2"/>
      <c r="B22" s="3" t="s">
        <v>4</v>
      </c>
      <c r="C22" s="2"/>
      <c r="D22" s="2"/>
      <c r="E22" s="2"/>
      <c r="F22" s="2"/>
      <c r="G22" s="2"/>
    </row>
    <row r="23" spans="1:7" ht="15">
      <c r="A23" s="7" t="s">
        <v>36</v>
      </c>
      <c r="B23" s="3" t="s">
        <v>34</v>
      </c>
      <c r="C23" s="6" t="s">
        <v>78</v>
      </c>
      <c r="D23" s="3" t="s">
        <v>2</v>
      </c>
      <c r="E23" s="3" t="s">
        <v>79</v>
      </c>
      <c r="F23" s="4">
        <v>30</v>
      </c>
      <c r="G23" s="5">
        <f>G21+TIME(0,F21,0)</f>
        <v>0.548611111111111</v>
      </c>
    </row>
    <row r="24" spans="1:7" ht="15">
      <c r="A24" s="7" t="s">
        <v>38</v>
      </c>
      <c r="B24" s="3" t="s">
        <v>34</v>
      </c>
      <c r="C24" s="6" t="s">
        <v>121</v>
      </c>
      <c r="E24" s="3" t="s">
        <v>35</v>
      </c>
      <c r="F24" s="4">
        <v>40</v>
      </c>
      <c r="G24" s="5">
        <f>G23+TIME(0,F23,0)</f>
        <v>0.5694444444444444</v>
      </c>
    </row>
    <row r="25" spans="1:7" ht="15">
      <c r="A25" s="7" t="s">
        <v>39</v>
      </c>
      <c r="B25" s="3" t="s">
        <v>34</v>
      </c>
      <c r="C25" s="6" t="s">
        <v>122</v>
      </c>
      <c r="D25" s="3" t="s">
        <v>2</v>
      </c>
      <c r="E25" s="3" t="s">
        <v>35</v>
      </c>
      <c r="F25" s="4">
        <v>40</v>
      </c>
      <c r="G25" s="5">
        <f>G24+TIME(0,F24,0)</f>
        <v>0.5972222222222222</v>
      </c>
    </row>
    <row r="26" spans="1:7" ht="15">
      <c r="A26" s="7" t="s">
        <v>42</v>
      </c>
      <c r="B26" s="3" t="s">
        <v>5</v>
      </c>
      <c r="C26" s="6" t="s">
        <v>80</v>
      </c>
      <c r="D26" s="3" t="s">
        <v>2</v>
      </c>
      <c r="E26" s="3" t="s">
        <v>37</v>
      </c>
      <c r="F26" s="4">
        <v>1</v>
      </c>
      <c r="G26" s="5">
        <f>G25+TIME(0,F25,0)</f>
        <v>0.625</v>
      </c>
    </row>
    <row r="27" spans="1:7" ht="15">
      <c r="A27" s="7"/>
      <c r="B27" s="3"/>
      <c r="C27" s="6"/>
      <c r="D27" s="3"/>
      <c r="E27" s="6"/>
      <c r="F27" s="4"/>
      <c r="G27" s="5"/>
    </row>
    <row r="28" spans="1:7" ht="15">
      <c r="A28" s="7" t="s">
        <v>43</v>
      </c>
      <c r="B28" s="3" t="s">
        <v>34</v>
      </c>
      <c r="C28" s="6" t="s">
        <v>132</v>
      </c>
      <c r="D28" s="3" t="s">
        <v>2</v>
      </c>
      <c r="E28" s="3" t="s">
        <v>35</v>
      </c>
      <c r="F28" s="4">
        <v>50</v>
      </c>
      <c r="G28" s="5">
        <f>G26+TIME(0,30,0)</f>
        <v>0.6458333333333334</v>
      </c>
    </row>
    <row r="29" spans="1:7" ht="15">
      <c r="A29" s="7" t="s">
        <v>81</v>
      </c>
      <c r="B29" s="3" t="s">
        <v>34</v>
      </c>
      <c r="C29" s="6" t="s">
        <v>120</v>
      </c>
      <c r="D29" s="3" t="s">
        <v>2</v>
      </c>
      <c r="E29" s="3" t="s">
        <v>35</v>
      </c>
      <c r="F29" s="4">
        <v>40</v>
      </c>
      <c r="G29" s="5">
        <f>G28+TIME(0,F28,0)</f>
        <v>0.6805555555555556</v>
      </c>
    </row>
    <row r="30" spans="1:7" ht="15">
      <c r="A30" s="7" t="s">
        <v>83</v>
      </c>
      <c r="B30" s="3" t="s">
        <v>5</v>
      </c>
      <c r="C30" s="6" t="s">
        <v>82</v>
      </c>
      <c r="D30" s="3" t="s">
        <v>2</v>
      </c>
      <c r="E30" s="3" t="s">
        <v>37</v>
      </c>
      <c r="F30" s="4">
        <v>1</v>
      </c>
      <c r="G30" s="5">
        <f>G29+TIME(0,F29,0)</f>
        <v>0.7083333333333334</v>
      </c>
    </row>
    <row r="31" spans="1:7" ht="15">
      <c r="A31" s="7" t="s">
        <v>6</v>
      </c>
      <c r="B31" s="2"/>
      <c r="C31" s="2"/>
      <c r="D31" s="3" t="s">
        <v>6</v>
      </c>
      <c r="E31" s="2"/>
      <c r="F31" s="4" t="s">
        <v>6</v>
      </c>
      <c r="G31" s="5" t="s">
        <v>6</v>
      </c>
    </row>
    <row r="32" spans="1:4" ht="15">
      <c r="A32" s="3"/>
      <c r="B32" s="2"/>
      <c r="C32" s="2"/>
      <c r="D32" s="2"/>
    </row>
    <row r="33" spans="1:4" ht="15">
      <c r="A33" s="3" t="s">
        <v>9</v>
      </c>
      <c r="B33" s="2"/>
      <c r="C33" s="2"/>
      <c r="D33" s="2"/>
    </row>
    <row r="34" spans="1:3" ht="15">
      <c r="A34" s="3" t="s">
        <v>10</v>
      </c>
      <c r="B34" s="2"/>
      <c r="C34" s="2"/>
    </row>
    <row r="35" ht="15">
      <c r="A35" s="3" t="s">
        <v>11</v>
      </c>
    </row>
    <row r="36" ht="15">
      <c r="A36" s="3" t="s">
        <v>12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&amp;LSeptember 2000&amp;RIEEE P802.15 00/0252r2</oddHeader>
    <oddFooter>&amp;LSubmission&amp;RSteve Shellhamer, Symbol Technologies, Inc.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40"/>
  <sheetViews>
    <sheetView zoomScale="125" zoomScaleNormal="125" workbookViewId="0" topLeftCell="A1">
      <selection activeCell="C11" sqref="C11"/>
    </sheetView>
  </sheetViews>
  <sheetFormatPr defaultColWidth="9.796875" defaultRowHeight="15"/>
  <cols>
    <col min="1" max="2" width="3.796875" style="0" customWidth="1"/>
    <col min="3" max="3" width="34.796875" style="0" customWidth="1"/>
    <col min="4" max="4" width="1.59765625" style="0" customWidth="1"/>
    <col min="5" max="5" width="12.796875" style="0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9" t="s">
        <v>40</v>
      </c>
      <c r="D1" s="2"/>
      <c r="E1" s="2"/>
      <c r="F1" s="2"/>
      <c r="G1" s="2"/>
    </row>
    <row r="2" spans="1:7" ht="15.75">
      <c r="A2" s="2"/>
      <c r="B2" s="2"/>
      <c r="C2" s="12" t="s">
        <v>137</v>
      </c>
      <c r="D2" s="2"/>
      <c r="E2" s="2"/>
      <c r="F2" s="2"/>
      <c r="G2" s="2"/>
    </row>
    <row r="3" spans="1:7" ht="15.75">
      <c r="A3" s="2"/>
      <c r="B3" s="2"/>
      <c r="C3" s="19" t="s">
        <v>131</v>
      </c>
      <c r="D3" s="2"/>
      <c r="E3" s="2"/>
      <c r="F3" s="2"/>
      <c r="G3" s="2"/>
    </row>
    <row r="4" spans="1:7" ht="15.75">
      <c r="A4" s="2"/>
      <c r="B4" s="2"/>
      <c r="C4" s="12"/>
      <c r="D4" s="2"/>
      <c r="E4" s="2"/>
      <c r="F4" s="2"/>
      <c r="G4" s="2"/>
    </row>
    <row r="5" spans="1:7" ht="15">
      <c r="A5" s="2"/>
      <c r="B5" s="2"/>
      <c r="C5" s="2"/>
      <c r="D5" s="2"/>
      <c r="E5" s="2"/>
      <c r="F5" s="2"/>
      <c r="G5" s="2" t="s">
        <v>33</v>
      </c>
    </row>
    <row r="6" spans="1:7" ht="15">
      <c r="A6" s="3">
        <v>1</v>
      </c>
      <c r="B6" s="2" t="s">
        <v>13</v>
      </c>
      <c r="C6" s="3" t="s">
        <v>1</v>
      </c>
      <c r="D6" s="3" t="s">
        <v>2</v>
      </c>
      <c r="E6" s="3" t="s">
        <v>35</v>
      </c>
      <c r="F6" s="4">
        <v>1</v>
      </c>
      <c r="G6" s="5">
        <f>TIME(10,30,0)</f>
        <v>0.4375</v>
      </c>
    </row>
    <row r="7" spans="1:7" ht="15">
      <c r="A7" s="2"/>
      <c r="B7" s="3" t="s">
        <v>4</v>
      </c>
      <c r="C7" s="2"/>
      <c r="D7" s="2"/>
      <c r="E7" s="2"/>
      <c r="F7" s="2"/>
      <c r="G7" s="2"/>
    </row>
    <row r="8" spans="1:7" ht="15">
      <c r="A8" s="7" t="s">
        <v>123</v>
      </c>
      <c r="B8" s="3" t="s">
        <v>34</v>
      </c>
      <c r="C8" s="6" t="s">
        <v>124</v>
      </c>
      <c r="D8" s="3" t="s">
        <v>2</v>
      </c>
      <c r="E8" s="3" t="s">
        <v>41</v>
      </c>
      <c r="F8" s="4">
        <v>44</v>
      </c>
      <c r="G8" s="5">
        <f>G6+TIME(0,F6,0)</f>
        <v>0.43819444444444444</v>
      </c>
    </row>
    <row r="9" spans="1:7" ht="15">
      <c r="A9" s="7" t="s">
        <v>106</v>
      </c>
      <c r="B9" s="3" t="s">
        <v>34</v>
      </c>
      <c r="C9" s="6" t="s">
        <v>126</v>
      </c>
      <c r="D9" s="3" t="s">
        <v>2</v>
      </c>
      <c r="E9" s="3" t="s">
        <v>125</v>
      </c>
      <c r="F9" s="4">
        <v>45</v>
      </c>
      <c r="G9" s="5">
        <f>G8+TIME(0,F8,0)</f>
        <v>0.46875</v>
      </c>
    </row>
    <row r="10" spans="1:7" ht="15">
      <c r="A10" s="7" t="s">
        <v>107</v>
      </c>
      <c r="B10" s="3" t="s">
        <v>5</v>
      </c>
      <c r="C10" s="6" t="s">
        <v>80</v>
      </c>
      <c r="D10" s="3" t="s">
        <v>2</v>
      </c>
      <c r="E10" s="3" t="s">
        <v>37</v>
      </c>
      <c r="F10" s="4">
        <v>1</v>
      </c>
      <c r="G10" s="5">
        <f>G9+TIME(0,F9,0)</f>
        <v>0.5</v>
      </c>
    </row>
    <row r="12" spans="1:7" ht="15">
      <c r="A12" s="7"/>
      <c r="B12" s="3"/>
      <c r="C12" s="6"/>
      <c r="D12" s="3"/>
      <c r="E12" s="3"/>
      <c r="F12" s="4"/>
      <c r="G12" s="5"/>
    </row>
    <row r="13" spans="1:7" ht="15">
      <c r="A13" s="7"/>
      <c r="B13" s="3"/>
      <c r="C13" s="6"/>
      <c r="D13" s="3"/>
      <c r="E13" s="3"/>
      <c r="F13" s="4"/>
      <c r="G13" s="5"/>
    </row>
    <row r="14" spans="1:7" ht="15">
      <c r="A14" s="7"/>
      <c r="B14" s="3"/>
      <c r="C14" s="6"/>
      <c r="D14" s="3"/>
      <c r="E14" s="3"/>
      <c r="F14" s="4"/>
      <c r="G14" s="5"/>
    </row>
    <row r="15" spans="1:7" ht="15">
      <c r="A15" s="7"/>
      <c r="B15" s="3"/>
      <c r="C15" s="6"/>
      <c r="D15" s="3"/>
      <c r="E15" s="3"/>
      <c r="F15" s="4"/>
      <c r="G15" s="5"/>
    </row>
    <row r="19" spans="1:7" ht="15">
      <c r="A19" s="10"/>
      <c r="B19" s="3"/>
      <c r="C19" s="8"/>
      <c r="D19" s="3"/>
      <c r="E19" s="6"/>
      <c r="F19" s="4"/>
      <c r="G19" s="5"/>
    </row>
    <row r="20" spans="1:7" ht="15">
      <c r="A20" s="10"/>
      <c r="B20" s="3"/>
      <c r="C20" s="11"/>
      <c r="D20" s="3"/>
      <c r="E20" s="6"/>
      <c r="F20" s="4"/>
      <c r="G20" s="5"/>
    </row>
    <row r="21" spans="1:7" ht="15">
      <c r="A21" s="10"/>
      <c r="B21" s="3"/>
      <c r="C21" s="2"/>
      <c r="D21" s="3"/>
      <c r="E21" s="6"/>
      <c r="F21" s="4"/>
      <c r="G21" s="5"/>
    </row>
    <row r="22" spans="1:7" ht="15">
      <c r="A22" s="10"/>
      <c r="B22" s="3"/>
      <c r="C22" s="6"/>
      <c r="D22" s="3"/>
      <c r="E22" s="6"/>
      <c r="F22" s="4"/>
      <c r="G22" s="5"/>
    </row>
    <row r="23" spans="1:7" ht="15">
      <c r="A23" s="7"/>
      <c r="B23" s="3"/>
      <c r="C23" s="6"/>
      <c r="D23" s="3"/>
      <c r="E23" s="6"/>
      <c r="F23" s="4"/>
      <c r="G23" s="5"/>
    </row>
    <row r="24" spans="1:7" ht="15">
      <c r="A24" s="7"/>
      <c r="B24" s="3"/>
      <c r="C24" s="6"/>
      <c r="D24" s="3"/>
      <c r="E24" s="6"/>
      <c r="F24" s="4"/>
      <c r="G24" s="5"/>
    </row>
    <row r="25" spans="1:7" ht="15">
      <c r="A25" s="7"/>
      <c r="B25" s="3"/>
      <c r="C25" s="6"/>
      <c r="D25" s="3"/>
      <c r="E25" s="6"/>
      <c r="F25" s="4"/>
      <c r="G25" s="5"/>
    </row>
    <row r="26" spans="1:7" ht="15">
      <c r="A26" s="7"/>
      <c r="B26" s="3"/>
      <c r="C26" s="6"/>
      <c r="D26" s="3"/>
      <c r="E26" s="6"/>
      <c r="F26" s="4"/>
      <c r="G26" s="5"/>
    </row>
    <row r="27" spans="1:7" ht="15">
      <c r="A27" s="7"/>
      <c r="B27" s="3"/>
      <c r="C27" s="6"/>
      <c r="D27" s="3"/>
      <c r="E27" s="6"/>
      <c r="F27" s="4"/>
      <c r="G27" s="5"/>
    </row>
    <row r="28" spans="1:7" ht="15">
      <c r="A28" s="7"/>
      <c r="B28" s="3"/>
      <c r="C28" s="2"/>
      <c r="D28" s="3"/>
      <c r="E28" s="6"/>
      <c r="F28" s="4"/>
      <c r="G28" s="5"/>
    </row>
    <row r="29" spans="1:7" ht="15">
      <c r="A29" s="7"/>
      <c r="B29" s="3"/>
      <c r="C29" s="2"/>
      <c r="D29" s="3"/>
      <c r="E29" s="2"/>
      <c r="F29" s="4"/>
      <c r="G29" s="5"/>
    </row>
    <row r="30" spans="1:7" ht="15">
      <c r="A30" s="7"/>
      <c r="B30" s="3"/>
      <c r="C30" s="6"/>
      <c r="D30" s="3"/>
      <c r="E30" s="2"/>
      <c r="F30" s="4"/>
      <c r="G30" s="5"/>
    </row>
    <row r="31" spans="1:7" ht="15">
      <c r="A31" s="7"/>
      <c r="B31" s="3"/>
      <c r="C31" s="6"/>
      <c r="D31" s="3"/>
      <c r="E31" s="2"/>
      <c r="F31" s="4"/>
      <c r="G31" s="5"/>
    </row>
    <row r="32" spans="1:7" ht="15">
      <c r="A32" s="7"/>
      <c r="B32" s="3"/>
      <c r="C32" s="6"/>
      <c r="D32" s="3"/>
      <c r="E32" s="6"/>
      <c r="F32" s="4"/>
      <c r="G32" s="5"/>
    </row>
    <row r="33" spans="1:7" ht="15">
      <c r="A33" s="7"/>
      <c r="B33" s="3" t="s">
        <v>6</v>
      </c>
      <c r="C33" s="2" t="s">
        <v>7</v>
      </c>
      <c r="D33" s="3"/>
      <c r="E33" s="6"/>
      <c r="F33" s="4"/>
      <c r="G33" s="5"/>
    </row>
    <row r="34" spans="1:7" ht="15">
      <c r="A34" s="7"/>
      <c r="B34" s="2"/>
      <c r="C34" s="2" t="s">
        <v>8</v>
      </c>
      <c r="D34" s="3"/>
      <c r="E34" s="6"/>
      <c r="F34" s="4"/>
      <c r="G34" s="5"/>
    </row>
    <row r="35" spans="1:7" ht="15">
      <c r="A35" s="7" t="s">
        <v>6</v>
      </c>
      <c r="B35" s="2"/>
      <c r="C35" s="2"/>
      <c r="D35" s="3" t="s">
        <v>6</v>
      </c>
      <c r="E35" s="2"/>
      <c r="F35" s="4" t="s">
        <v>6</v>
      </c>
      <c r="G35" s="5" t="s">
        <v>6</v>
      </c>
    </row>
    <row r="36" spans="1:4" ht="15">
      <c r="A36" s="3"/>
      <c r="B36" s="2"/>
      <c r="C36" s="2"/>
      <c r="D36" s="2"/>
    </row>
    <row r="37" spans="1:4" ht="15">
      <c r="A37" s="3" t="s">
        <v>9</v>
      </c>
      <c r="B37" s="2"/>
      <c r="C37" s="2"/>
      <c r="D37" s="2"/>
    </row>
    <row r="38" spans="1:3" ht="15">
      <c r="A38" s="3" t="s">
        <v>10</v>
      </c>
      <c r="B38" s="2"/>
      <c r="C38" s="2"/>
    </row>
    <row r="39" ht="15">
      <c r="A39" s="3" t="s">
        <v>11</v>
      </c>
    </row>
    <row r="40" ht="15">
      <c r="A40" s="3" t="s">
        <v>12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&amp;LSeptember 2000&amp;RIEEE P802.15 00/252r1  2</oddHeader>
    <oddFooter>&amp;LSubmission&amp;RSteve Shellhammer, Symbol Technologies, Inc.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M/A-COM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 Working Group for Wireless Personal Area Networks (WPANs)</dc:title>
  <dc:subject>TG1 Tentative Agenda Mar00</dc:subject>
  <dc:creator>Ian Gifford</dc:creator>
  <cp:keywords/>
  <dc:description>Ian Gifford, M/A-COM</dc:description>
  <cp:lastModifiedBy>Steve Shellhammer</cp:lastModifiedBy>
  <cp:lastPrinted>2000-09-15T20:42:17Z</cp:lastPrinted>
  <dcterms:created xsi:type="dcterms:W3CDTF">1999-06-01T20:16:59Z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