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98" activeTab="0"/>
  </bookViews>
  <sheets>
    <sheet name="IEEE-Cover" sheetId="1" r:id="rId1"/>
    <sheet name="BALLOT 1 CANDIDATES" sheetId="2" r:id="rId2"/>
    <sheet name="BALLOT 1" sheetId="3" r:id="rId3"/>
    <sheet name="BALLOT 2 CANDIDATES" sheetId="4" r:id="rId4"/>
    <sheet name="BALLOT 2" sheetId="5" r:id="rId5"/>
    <sheet name="BALLOT 3 CANDIDATES" sheetId="6" r:id="rId6"/>
    <sheet name="BALLOT 3" sheetId="7" r:id="rId7"/>
    <sheet name="BALLOT 4 CANDIDATES" sheetId="8" r:id="rId8"/>
    <sheet name="BALLOT 4" sheetId="9" r:id="rId9"/>
    <sheet name="  CONFIRMATION BALLOT" sheetId="10" r:id="rId10"/>
    <sheet name="TALLY" sheetId="11" r:id="rId11"/>
  </sheets>
  <definedNames/>
  <calcPr fullCalcOnLoad="1"/>
</workbook>
</file>

<file path=xl/sharedStrings.xml><?xml version="1.0" encoding="utf-8"?>
<sst xmlns="http://schemas.openxmlformats.org/spreadsheetml/2006/main" count="1333" uniqueCount="262">
  <si>
    <t>Aguado</t>
  </si>
  <si>
    <t>Alfvin</t>
  </si>
  <si>
    <t>Richard</t>
  </si>
  <si>
    <t>Allen</t>
  </si>
  <si>
    <t>James</t>
  </si>
  <si>
    <t>Barr</t>
  </si>
  <si>
    <t xml:space="preserve">Batliwala </t>
  </si>
  <si>
    <t>Bien</t>
  </si>
  <si>
    <t>Bisdikian</t>
  </si>
  <si>
    <t>Blaney</t>
  </si>
  <si>
    <t>Timothy J.</t>
  </si>
  <si>
    <t>Callaway</t>
  </si>
  <si>
    <t>Ed</t>
  </si>
  <si>
    <t>Camp</t>
  </si>
  <si>
    <t>Carmeli</t>
  </si>
  <si>
    <t>Carrafiello</t>
  </si>
  <si>
    <t>Chen</t>
  </si>
  <si>
    <t>Cooklev</t>
  </si>
  <si>
    <t>Crosswy</t>
  </si>
  <si>
    <t>Cypher</t>
  </si>
  <si>
    <t>David</t>
  </si>
  <si>
    <t>Dabak</t>
  </si>
  <si>
    <t>Derby</t>
  </si>
  <si>
    <t xml:space="preserve">DuVal </t>
  </si>
  <si>
    <t>Ms Mary</t>
  </si>
  <si>
    <t>Dydyk</t>
  </si>
  <si>
    <t>Michael</t>
  </si>
  <si>
    <t>Eckard</t>
  </si>
  <si>
    <t>Evans</t>
  </si>
  <si>
    <t>Fischer</t>
  </si>
  <si>
    <t>Gilb</t>
  </si>
  <si>
    <t>Golmie</t>
  </si>
  <si>
    <t>Gubbi</t>
  </si>
  <si>
    <t>Gutierrez</t>
  </si>
  <si>
    <t>Harada</t>
  </si>
  <si>
    <t>Heberling</t>
  </si>
  <si>
    <t>Heile</t>
  </si>
  <si>
    <t>Herold</t>
  </si>
  <si>
    <t>Hinman</t>
  </si>
  <si>
    <t>Hoshina</t>
  </si>
  <si>
    <t>Masaki</t>
  </si>
  <si>
    <t>Ishii</t>
  </si>
  <si>
    <t>Karaoguz</t>
  </si>
  <si>
    <t>Kerry</t>
  </si>
  <si>
    <t xml:space="preserve">Kinney </t>
  </si>
  <si>
    <t xml:space="preserve">Kraemer </t>
  </si>
  <si>
    <t>Lansford</t>
  </si>
  <si>
    <t>Li</t>
  </si>
  <si>
    <t>Liang</t>
  </si>
  <si>
    <t>Jie</t>
  </si>
  <si>
    <t>Ling</t>
  </si>
  <si>
    <t>Little</t>
  </si>
  <si>
    <t>Marquess</t>
  </si>
  <si>
    <t>McCorkle</t>
  </si>
  <si>
    <t xml:space="preserve">McGlynn </t>
  </si>
  <si>
    <t>McInnis</t>
  </si>
  <si>
    <t>Mitter</t>
  </si>
  <si>
    <t xml:space="preserve">Miura </t>
  </si>
  <si>
    <t>Murray</t>
  </si>
  <si>
    <t>Music</t>
  </si>
  <si>
    <t>Naeve</t>
  </si>
  <si>
    <t>Nafie</t>
  </si>
  <si>
    <t xml:space="preserve">Noble </t>
  </si>
  <si>
    <t xml:space="preserve">Paczonay </t>
  </si>
  <si>
    <t>Palin</t>
  </si>
  <si>
    <t>Parks</t>
  </si>
  <si>
    <t xml:space="preserve">Reede </t>
  </si>
  <si>
    <t xml:space="preserve">Rios </t>
  </si>
  <si>
    <t>Roberts</t>
  </si>
  <si>
    <t xml:space="preserve">Rofheart </t>
  </si>
  <si>
    <t>Rypinski</t>
  </si>
  <si>
    <t>Schmidl</t>
  </si>
  <si>
    <t>Schrader</t>
  </si>
  <si>
    <t>Seals</t>
  </si>
  <si>
    <t>Shellhammer</t>
  </si>
  <si>
    <t>Siep</t>
  </si>
  <si>
    <t>Stevenson</t>
  </si>
  <si>
    <t>Takaoka</t>
  </si>
  <si>
    <t>Tan</t>
  </si>
  <si>
    <t>Thrasher</t>
  </si>
  <si>
    <t>Van Dyck</t>
  </si>
  <si>
    <t>Vishwakarma</t>
  </si>
  <si>
    <t xml:space="preserve">Watanabe </t>
  </si>
  <si>
    <t>Wilson</t>
  </si>
  <si>
    <t>Young</t>
  </si>
  <si>
    <t>Akahane</t>
  </si>
  <si>
    <t>Archer</t>
  </si>
  <si>
    <t>Arunachalam</t>
  </si>
  <si>
    <t>Arun</t>
  </si>
  <si>
    <t>Beckmoeller</t>
  </si>
  <si>
    <t>Carola</t>
  </si>
  <si>
    <t>Borcic</t>
  </si>
  <si>
    <t>Rob</t>
  </si>
  <si>
    <t>Bourgeois</t>
  </si>
  <si>
    <t>Monique</t>
  </si>
  <si>
    <t>Chandran</t>
  </si>
  <si>
    <t>Harish Ram</t>
  </si>
  <si>
    <t>Hung-Kun</t>
  </si>
  <si>
    <t>Cheng</t>
  </si>
  <si>
    <t>Diem</t>
  </si>
  <si>
    <t>Darrell</t>
  </si>
  <si>
    <t>Eliezer</t>
  </si>
  <si>
    <t>Gan</t>
  </si>
  <si>
    <t>Hongbing</t>
  </si>
  <si>
    <t>Garg</t>
  </si>
  <si>
    <t>Atul</t>
  </si>
  <si>
    <t>Hansen</t>
  </si>
  <si>
    <t>Hara</t>
  </si>
  <si>
    <t>Susumu</t>
  </si>
  <si>
    <t>Harrison</t>
  </si>
  <si>
    <t>Ho</t>
  </si>
  <si>
    <t>Jin-Meng</t>
  </si>
  <si>
    <t>Huang</t>
  </si>
  <si>
    <t>Bob</t>
  </si>
  <si>
    <t>Jamieson</t>
  </si>
  <si>
    <t>Phil</t>
  </si>
  <si>
    <t>Larsson</t>
  </si>
  <si>
    <t>Middleton</t>
  </si>
  <si>
    <t>O'Farrell</t>
  </si>
  <si>
    <t>Ostermiller</t>
  </si>
  <si>
    <t>Polak</t>
  </si>
  <si>
    <t>Ir.Piotr</t>
  </si>
  <si>
    <t>Rasor</t>
  </si>
  <si>
    <t>Gregg</t>
  </si>
  <si>
    <t>Ritter</t>
  </si>
  <si>
    <t>Benno</t>
  </si>
  <si>
    <t>Salokannel</t>
  </si>
  <si>
    <t>Juha</t>
  </si>
  <si>
    <t>Shvodian</t>
  </si>
  <si>
    <t>Treister</t>
  </si>
  <si>
    <t>Bijan</t>
  </si>
  <si>
    <t>Tsangaropoulos</t>
  </si>
  <si>
    <t>van Houtum</t>
  </si>
  <si>
    <t>Wim</t>
  </si>
  <si>
    <t>van Leeuwen</t>
  </si>
  <si>
    <t>Hans</t>
  </si>
  <si>
    <t>Volinskey</t>
  </si>
  <si>
    <t>Barry</t>
  </si>
  <si>
    <t>Willard</t>
  </si>
  <si>
    <t>Dave</t>
  </si>
  <si>
    <t>Yee</t>
  </si>
  <si>
    <t>Enrique</t>
  </si>
  <si>
    <t xml:space="preserve">John </t>
  </si>
  <si>
    <t>Edul</t>
  </si>
  <si>
    <t xml:space="preserve">Alan </t>
  </si>
  <si>
    <t xml:space="preserve">Boaz </t>
  </si>
  <si>
    <t>Kwang-Cheng</t>
  </si>
  <si>
    <t>Todor</t>
  </si>
  <si>
    <t xml:space="preserve">Wm. Caldwell </t>
  </si>
  <si>
    <t xml:space="preserve">Richard </t>
  </si>
  <si>
    <t>Nick</t>
  </si>
  <si>
    <t xml:space="preserve">Kurt </t>
  </si>
  <si>
    <t>Jose</t>
  </si>
  <si>
    <t>Yasuo</t>
  </si>
  <si>
    <t xml:space="preserve">Allen </t>
  </si>
  <si>
    <t xml:space="preserve">Robert </t>
  </si>
  <si>
    <t>Mark</t>
  </si>
  <si>
    <t xml:space="preserve">Katsumi </t>
  </si>
  <si>
    <t>Stuart</t>
  </si>
  <si>
    <t xml:space="preserve">Patrick </t>
  </si>
  <si>
    <t>Stanley</t>
  </si>
  <si>
    <t>Kevin</t>
  </si>
  <si>
    <t>Vinay</t>
  </si>
  <si>
    <t xml:space="preserve">Peter </t>
  </si>
  <si>
    <t>Marco</t>
  </si>
  <si>
    <t>Erwin R.</t>
  </si>
  <si>
    <t xml:space="preserve">Mike </t>
  </si>
  <si>
    <t xml:space="preserve">Arto </t>
  </si>
  <si>
    <t>Gregory</t>
  </si>
  <si>
    <t xml:space="preserve">Ivan </t>
  </si>
  <si>
    <t>Chandos</t>
  </si>
  <si>
    <t xml:space="preserve">Thomas </t>
  </si>
  <si>
    <t>Carl</t>
  </si>
  <si>
    <t>Katsumi</t>
  </si>
  <si>
    <t>Teik-Kheong</t>
  </si>
  <si>
    <t xml:space="preserve">Jerry </t>
  </si>
  <si>
    <t>Ritesh</t>
  </si>
  <si>
    <t>Amos</t>
  </si>
  <si>
    <t>Masaaki</t>
  </si>
  <si>
    <t xml:space="preserve">Oren </t>
  </si>
  <si>
    <t>Simon</t>
  </si>
  <si>
    <t>Sean</t>
  </si>
  <si>
    <t>Timothy</t>
  </si>
  <si>
    <t>Dirk</t>
  </si>
  <si>
    <t>William</t>
  </si>
  <si>
    <t>Bill</t>
  </si>
  <si>
    <t>Anthony</t>
  </si>
  <si>
    <t>Jung</t>
  </si>
  <si>
    <t>Song-Lin</t>
  </si>
  <si>
    <t>Nada</t>
  </si>
  <si>
    <t xml:space="preserve">Chatschik </t>
  </si>
  <si>
    <t xml:space="preserve">Rajugopal </t>
  </si>
  <si>
    <t>Jeyhan</t>
  </si>
  <si>
    <t xml:space="preserve">Jim </t>
  </si>
  <si>
    <t xml:space="preserve">Yunxin </t>
  </si>
  <si>
    <t xml:space="preserve">Akira </t>
  </si>
  <si>
    <t>Wayne</t>
  </si>
  <si>
    <t>Mohammed</t>
  </si>
  <si>
    <t xml:space="preserve">Martin </t>
  </si>
  <si>
    <t xml:space="preserve">Fujio </t>
  </si>
  <si>
    <t>Christopher</t>
  </si>
  <si>
    <t>Torbjorn</t>
  </si>
  <si>
    <t>FIRST NAME</t>
  </si>
  <si>
    <t>LAST NAME</t>
  </si>
  <si>
    <t>Anand</t>
  </si>
  <si>
    <t>A</t>
  </si>
  <si>
    <t>B</t>
  </si>
  <si>
    <t>C</t>
  </si>
  <si>
    <t>D</t>
  </si>
  <si>
    <t>E</t>
  </si>
  <si>
    <t>Bruce</t>
  </si>
  <si>
    <t xml:space="preserve">Michael </t>
  </si>
  <si>
    <t>Daniel</t>
  </si>
  <si>
    <t>Subtotal</t>
  </si>
  <si>
    <t>TOTAL</t>
  </si>
  <si>
    <t>Stephen</t>
  </si>
  <si>
    <t>Carlos</t>
  </si>
  <si>
    <t>Robert</t>
  </si>
  <si>
    <t>YES</t>
  </si>
  <si>
    <t>NO</t>
  </si>
  <si>
    <t>NONE</t>
  </si>
  <si>
    <t>BALLOT 1</t>
  </si>
  <si>
    <t>BALLOT 2</t>
  </si>
  <si>
    <t>BALLOT 3</t>
  </si>
  <si>
    <t>BALLOT 4</t>
  </si>
  <si>
    <t>BALLOT 5</t>
  </si>
  <si>
    <t>NAME</t>
  </si>
  <si>
    <t>VOTES</t>
  </si>
  <si>
    <t>%</t>
  </si>
  <si>
    <t>NONE OF THE ABOVE</t>
  </si>
  <si>
    <t>IEEE P802.15</t>
  </si>
  <si>
    <t>Wireless Personal Area Networks</t>
  </si>
  <si>
    <t>Project</t>
  </si>
  <si>
    <t>IEEE P802.15 Working Group for Wireless Personal Area Networks (WPANs)</t>
  </si>
  <si>
    <t>Title</t>
  </si>
  <si>
    <t>Date Submitted</t>
  </si>
  <si>
    <t>July, 2001]</t>
  </si>
  <si>
    <t>Source</t>
  </si>
  <si>
    <t>[Rick Alfvin]</t>
  </si>
  <si>
    <t>Voice: [(716)-781-0952]</t>
  </si>
  <si>
    <t>[Eastman Kodak Company]</t>
  </si>
  <si>
    <t>Fax: [(716)-781-9733]</t>
  </si>
  <si>
    <t>[3/L/RIV ML #00898]</t>
  </si>
  <si>
    <t>E-mail: [alfvin@kodak.com]</t>
  </si>
  <si>
    <t>[ Rochester, NY 14650 ]</t>
  </si>
  <si>
    <t>Re:</t>
  </si>
  <si>
    <t>Abstract</t>
  </si>
  <si>
    <t>Purpose</t>
  </si>
  <si>
    <t>Notice</t>
  </si>
  <si>
    <t>This document has been prepared to assist the IEEE P802.15.  It is offered as a basis for discussion and is not binding on the contributing individual(s) or organization(s). The material in this document is subject to change in form and content after furt</t>
  </si>
  <si>
    <t>Release</t>
  </si>
  <si>
    <t>The contributor acknowledges and accepts that this contribution becomes the property of IEEE and may be made publicly available by P802.15.</t>
  </si>
  <si>
    <t>P802-15_TG4-PHY-Vote-Results</t>
  </si>
  <si>
    <t>TG4 PHY Vote Results</t>
  </si>
  <si>
    <t>Provide a record of the TG4 PHY Votes that were taken during the July, 2001 802.15 Session 13 at the IEEE 802 Plenary Meeting held in Portland, OR.</t>
  </si>
  <si>
    <t>CONFIRMATION</t>
  </si>
  <si>
    <r>
      <t>CALLAWAY</t>
    </r>
    <r>
      <rPr>
        <sz val="64"/>
        <color indexed="12"/>
        <rFont val="Arial"/>
        <family val="2"/>
      </rPr>
      <t>, Ed</t>
    </r>
  </si>
  <si>
    <r>
      <t>STEVENSON</t>
    </r>
    <r>
      <rPr>
        <sz val="64"/>
        <color indexed="12"/>
        <rFont val="Arial"/>
        <family val="2"/>
      </rPr>
      <t>, Carl</t>
    </r>
  </si>
  <si>
    <t>TG4 PHY VOTE RESULTS</t>
  </si>
  <si>
    <r>
      <t>BENBASSAT</t>
    </r>
    <r>
      <rPr>
        <sz val="64"/>
        <color indexed="12"/>
        <rFont val="Arial"/>
        <family val="2"/>
      </rPr>
      <t>, David</t>
    </r>
  </si>
  <si>
    <r>
      <t>REUNAMAEKI</t>
    </r>
    <r>
      <rPr>
        <sz val="64"/>
        <color indexed="12"/>
        <rFont val="Arial"/>
        <family val="2"/>
      </rPr>
      <t>, Jukka</t>
    </r>
  </si>
  <si>
    <t>IEEE P802.15.3-01/354r0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</si>
</sst>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-yy"/>
  </numFmts>
  <fonts count="2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2"/>
      <name val="Arial"/>
      <family val="2"/>
    </font>
    <font>
      <sz val="72"/>
      <name val="Arial"/>
      <family val="2"/>
    </font>
    <font>
      <b/>
      <sz val="64"/>
      <name val="Arial"/>
      <family val="2"/>
    </font>
    <font>
      <sz val="64"/>
      <color indexed="12"/>
      <name val="Arial"/>
      <family val="2"/>
    </font>
    <font>
      <b/>
      <sz val="64"/>
      <color indexed="12"/>
      <name val="Arial"/>
      <family val="2"/>
    </font>
    <font>
      <b/>
      <sz val="72"/>
      <color indexed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24"/>
      <color indexed="12"/>
      <name val="Arial"/>
      <family val="2"/>
    </font>
    <font>
      <sz val="24"/>
      <name val="Arial"/>
      <family val="2"/>
    </font>
    <font>
      <b/>
      <sz val="24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21" applyFont="1" applyFill="1" applyBorder="1" applyAlignment="1">
      <alignment horizontal="left"/>
      <protection/>
    </xf>
    <xf numFmtId="0" fontId="2" fillId="0" borderId="1" xfId="21" applyFont="1" applyFill="1" applyBorder="1" applyAlignment="1">
      <alignment horizontal="center"/>
      <protection/>
    </xf>
    <xf numFmtId="0" fontId="2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2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21" applyFont="1" applyFill="1" applyBorder="1" applyAlignment="1">
      <alignment horizontal="left"/>
      <protection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" fillId="0" borderId="2" xfId="21" applyFont="1" applyFill="1" applyBorder="1" applyAlignment="1">
      <alignment horizontal="left"/>
      <protection/>
    </xf>
    <xf numFmtId="0" fontId="2" fillId="0" borderId="2" xfId="21" applyFont="1" applyFill="1" applyBorder="1" applyAlignment="1">
      <alignment horizontal="left"/>
      <protection/>
    </xf>
    <xf numFmtId="0" fontId="1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9" fontId="4" fillId="0" borderId="0" xfId="22" applyFont="1" applyAlignment="1">
      <alignment horizontal="center"/>
    </xf>
    <xf numFmtId="167" fontId="9" fillId="0" borderId="0" xfId="0" applyNumberFormat="1" applyFont="1" applyAlignment="1" quotePrefix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9" fontId="23" fillId="0" borderId="0" xfId="22" applyFont="1" applyAlignment="1">
      <alignment horizontal="center"/>
    </xf>
    <xf numFmtId="0" fontId="19" fillId="0" borderId="0" xfId="0" applyFont="1" applyAlignment="1">
      <alignment/>
    </xf>
    <xf numFmtId="9" fontId="19" fillId="0" borderId="0" xfId="22" applyFont="1" applyAlignment="1">
      <alignment horizontal="center"/>
    </xf>
    <xf numFmtId="0" fontId="21" fillId="0" borderId="0" xfId="0" applyFont="1" applyAlignment="1">
      <alignment horizontal="center"/>
    </xf>
    <xf numFmtId="0" fontId="19" fillId="2" borderId="7" xfId="0" applyFont="1" applyFill="1" applyBorder="1" applyAlignment="1">
      <alignment horizontal="center"/>
    </xf>
    <xf numFmtId="9" fontId="19" fillId="2" borderId="7" xfId="22" applyFont="1" applyFill="1" applyBorder="1" applyAlignment="1">
      <alignment horizontal="center"/>
    </xf>
    <xf numFmtId="0" fontId="12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8" fillId="2" borderId="8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"/>
  <sheetViews>
    <sheetView tabSelected="1" workbookViewId="0" topLeftCell="A1">
      <selection activeCell="D1" sqref="D1"/>
    </sheetView>
  </sheetViews>
  <sheetFormatPr defaultColWidth="9.140625" defaultRowHeight="12.75"/>
  <cols>
    <col min="2" max="2" width="15.421875" style="0" customWidth="1"/>
    <col min="3" max="3" width="29.57421875" style="0" customWidth="1"/>
    <col min="4" max="4" width="39.8515625" style="0" customWidth="1"/>
  </cols>
  <sheetData>
    <row r="1" spans="2:4" ht="26.25">
      <c r="B1" s="42">
        <v>37073</v>
      </c>
      <c r="C1" s="43"/>
      <c r="D1" s="44" t="s">
        <v>261</v>
      </c>
    </row>
    <row r="3" ht="18.75">
      <c r="C3" s="45" t="s">
        <v>230</v>
      </c>
    </row>
    <row r="4" ht="18.75">
      <c r="C4" s="45" t="s">
        <v>231</v>
      </c>
    </row>
    <row r="5" ht="18.75">
      <c r="B5" s="45"/>
    </row>
    <row r="6" spans="2:4" ht="15.75">
      <c r="B6" s="46" t="s">
        <v>232</v>
      </c>
      <c r="C6" s="66" t="s">
        <v>233</v>
      </c>
      <c r="D6" s="66"/>
    </row>
    <row r="7" spans="2:4" ht="18.75">
      <c r="B7" s="46" t="s">
        <v>234</v>
      </c>
      <c r="C7" s="68" t="s">
        <v>252</v>
      </c>
      <c r="D7" s="68"/>
    </row>
    <row r="8" spans="2:4" ht="24" customHeight="1">
      <c r="B8" s="46" t="s">
        <v>235</v>
      </c>
      <c r="C8" s="66" t="s">
        <v>236</v>
      </c>
      <c r="D8" s="66"/>
    </row>
    <row r="9" spans="2:4" ht="21" customHeight="1">
      <c r="B9" s="67" t="s">
        <v>237</v>
      </c>
      <c r="C9" s="46" t="s">
        <v>238</v>
      </c>
      <c r="D9" s="46" t="s">
        <v>239</v>
      </c>
    </row>
    <row r="10" spans="2:4" ht="19.5" customHeight="1">
      <c r="B10" s="69"/>
      <c r="C10" s="48" t="s">
        <v>240</v>
      </c>
      <c r="D10" s="48" t="s">
        <v>241</v>
      </c>
    </row>
    <row r="11" spans="2:4" ht="19.5" customHeight="1">
      <c r="B11" s="69"/>
      <c r="C11" s="48" t="s">
        <v>242</v>
      </c>
      <c r="D11" s="48" t="s">
        <v>243</v>
      </c>
    </row>
    <row r="12" spans="2:4" ht="18" customHeight="1">
      <c r="B12" s="70"/>
      <c r="C12" s="49" t="s">
        <v>244</v>
      </c>
      <c r="D12" s="50"/>
    </row>
    <row r="13" spans="2:4" ht="15.75">
      <c r="B13" s="46" t="s">
        <v>245</v>
      </c>
      <c r="C13" s="67"/>
      <c r="D13" s="67"/>
    </row>
    <row r="14" spans="2:4" ht="15.75">
      <c r="B14" s="46" t="s">
        <v>246</v>
      </c>
      <c r="C14" s="66" t="s">
        <v>253</v>
      </c>
      <c r="D14" s="66"/>
    </row>
    <row r="15" spans="2:4" ht="66" customHeight="1">
      <c r="B15" s="46" t="s">
        <v>247</v>
      </c>
      <c r="C15" s="66" t="s">
        <v>254</v>
      </c>
      <c r="D15" s="66"/>
    </row>
    <row r="16" spans="2:4" ht="79.5" customHeight="1">
      <c r="B16" s="47" t="s">
        <v>248</v>
      </c>
      <c r="C16" s="66" t="s">
        <v>249</v>
      </c>
      <c r="D16" s="66"/>
    </row>
    <row r="17" spans="2:4" ht="39" customHeight="1">
      <c r="B17" s="49" t="s">
        <v>250</v>
      </c>
      <c r="C17" s="66" t="s">
        <v>251</v>
      </c>
      <c r="D17" s="66"/>
    </row>
  </sheetData>
  <mergeCells count="9">
    <mergeCell ref="C6:D6"/>
    <mergeCell ref="C7:D7"/>
    <mergeCell ref="C8:D8"/>
    <mergeCell ref="B9:B12"/>
    <mergeCell ref="C15:D15"/>
    <mergeCell ref="C16:D16"/>
    <mergeCell ref="C17:D17"/>
    <mergeCell ref="C13:D13"/>
    <mergeCell ref="C14:D14"/>
  </mergeCells>
  <printOptions horizontalCentered="1" verticalCentered="1"/>
  <pageMargins left="0.5" right="0.5" top="0.5" bottom="0.5" header="0.5" footer="0.5"/>
  <pageSetup horizontalDpi="1200" verticalDpi="1200" orientation="portrait" r:id="rId1"/>
  <headerFooter alignWithMargins="0">
    <oddHeader>&amp;LJuly, 2001</oddHeader>
    <oddFooter>&amp;LSubmission&amp;RRick Alfvin
Eastman Kodak Company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workbookViewId="0" topLeftCell="A1">
      <selection activeCell="I19" sqref="I19"/>
    </sheetView>
  </sheetViews>
  <sheetFormatPr defaultColWidth="9.140625" defaultRowHeight="12.75"/>
  <cols>
    <col min="1" max="1" width="13.28125" style="1" bestFit="1" customWidth="1"/>
    <col min="2" max="2" width="12.421875" style="1" customWidth="1"/>
    <col min="3" max="3" width="4.57421875" style="3" customWidth="1"/>
    <col min="4" max="4" width="3.7109375" style="3" customWidth="1"/>
    <col min="5" max="5" width="6.140625" style="3" customWidth="1"/>
    <col min="6" max="6" width="6.28125" style="20" customWidth="1"/>
    <col min="7" max="7" width="11.7109375" style="1" customWidth="1"/>
    <col min="8" max="8" width="12.28125" style="0" bestFit="1" customWidth="1"/>
    <col min="9" max="9" width="4.57421875" style="4" customWidth="1"/>
    <col min="10" max="10" width="3.7109375" style="4" customWidth="1"/>
    <col min="11" max="11" width="6.140625" style="4" customWidth="1"/>
    <col min="12" max="12" width="6.28125" style="20" customWidth="1"/>
    <col min="13" max="13" width="15.57421875" style="20" customWidth="1"/>
    <col min="14" max="14" width="12.28125" style="25" customWidth="1"/>
    <col min="15" max="15" width="4.57421875" style="4" customWidth="1"/>
    <col min="16" max="16" width="3.7109375" style="4" customWidth="1"/>
    <col min="17" max="17" width="6.140625" style="4" customWidth="1"/>
  </cols>
  <sheetData>
    <row r="1" spans="1:17" s="2" customFormat="1" ht="12.75">
      <c r="A1" s="26" t="s">
        <v>203</v>
      </c>
      <c r="B1" s="26" t="s">
        <v>202</v>
      </c>
      <c r="C1" s="14" t="s">
        <v>218</v>
      </c>
      <c r="D1" s="14" t="s">
        <v>219</v>
      </c>
      <c r="E1" s="14" t="s">
        <v>220</v>
      </c>
      <c r="F1" s="16"/>
      <c r="G1" s="26" t="s">
        <v>203</v>
      </c>
      <c r="H1" s="26" t="s">
        <v>202</v>
      </c>
      <c r="I1" s="14" t="s">
        <v>218</v>
      </c>
      <c r="J1" s="14" t="s">
        <v>219</v>
      </c>
      <c r="K1" s="14" t="s">
        <v>220</v>
      </c>
      <c r="L1" s="16"/>
      <c r="M1" s="26" t="s">
        <v>203</v>
      </c>
      <c r="N1" s="15" t="s">
        <v>202</v>
      </c>
      <c r="O1" s="14" t="s">
        <v>218</v>
      </c>
      <c r="P1" s="14" t="s">
        <v>219</v>
      </c>
      <c r="Q1" s="14" t="s">
        <v>220</v>
      </c>
    </row>
    <row r="2" spans="1:17" ht="12.75">
      <c r="A2" s="21" t="s">
        <v>0</v>
      </c>
      <c r="B2" s="5" t="s">
        <v>141</v>
      </c>
      <c r="C2" s="6"/>
      <c r="D2" s="6"/>
      <c r="E2" s="6"/>
      <c r="F2" s="17"/>
      <c r="G2" s="21" t="s">
        <v>31</v>
      </c>
      <c r="H2" s="5" t="s">
        <v>189</v>
      </c>
      <c r="I2" s="7"/>
      <c r="J2" s="7"/>
      <c r="K2" s="7"/>
      <c r="L2" s="17"/>
      <c r="M2" s="24" t="s">
        <v>118</v>
      </c>
      <c r="N2" s="5" t="s">
        <v>182</v>
      </c>
      <c r="O2" s="7"/>
      <c r="P2" s="7"/>
      <c r="Q2" s="7"/>
    </row>
    <row r="3" spans="1:17" ht="12.75">
      <c r="A3" s="22" t="s">
        <v>85</v>
      </c>
      <c r="B3" s="8" t="s">
        <v>178</v>
      </c>
      <c r="C3" s="9"/>
      <c r="D3" s="9"/>
      <c r="E3" s="9"/>
      <c r="F3" s="18"/>
      <c r="G3" s="23" t="s">
        <v>32</v>
      </c>
      <c r="H3" s="10" t="s">
        <v>191</v>
      </c>
      <c r="I3" s="7"/>
      <c r="J3" s="7"/>
      <c r="K3" s="7"/>
      <c r="L3" s="18"/>
      <c r="M3" s="22" t="s">
        <v>119</v>
      </c>
      <c r="N3" s="5" t="s">
        <v>183</v>
      </c>
      <c r="O3" s="7"/>
      <c r="P3" s="7"/>
      <c r="Q3" s="7"/>
    </row>
    <row r="4" spans="1:17" ht="12.75">
      <c r="A4" s="22" t="s">
        <v>1</v>
      </c>
      <c r="B4" s="8" t="s">
        <v>2</v>
      </c>
      <c r="C4" s="9">
        <v>1</v>
      </c>
      <c r="D4" s="9"/>
      <c r="E4" s="9"/>
      <c r="F4" s="18"/>
      <c r="G4" s="21" t="s">
        <v>33</v>
      </c>
      <c r="H4" s="5" t="s">
        <v>152</v>
      </c>
      <c r="I4" s="7">
        <v>1</v>
      </c>
      <c r="J4" s="7"/>
      <c r="K4" s="7"/>
      <c r="L4" s="18"/>
      <c r="M4" s="22" t="s">
        <v>63</v>
      </c>
      <c r="N4" s="11" t="s">
        <v>166</v>
      </c>
      <c r="O4" s="7"/>
      <c r="P4" s="7"/>
      <c r="Q4" s="7"/>
    </row>
    <row r="5" spans="1:17" ht="12.75">
      <c r="A5" s="23" t="s">
        <v>3</v>
      </c>
      <c r="B5" s="10" t="s">
        <v>4</v>
      </c>
      <c r="C5" s="12">
        <v>1</v>
      </c>
      <c r="D5" s="12"/>
      <c r="E5" s="12"/>
      <c r="F5" s="19"/>
      <c r="G5" s="21" t="s">
        <v>106</v>
      </c>
      <c r="H5" s="5" t="s">
        <v>200</v>
      </c>
      <c r="I5" s="7"/>
      <c r="J5" s="7"/>
      <c r="K5" s="7"/>
      <c r="L5" s="19"/>
      <c r="M5" s="23" t="s">
        <v>64</v>
      </c>
      <c r="N5" s="5" t="s">
        <v>167</v>
      </c>
      <c r="O5" s="7"/>
      <c r="P5" s="7"/>
      <c r="Q5" s="7"/>
    </row>
    <row r="6" spans="1:17" ht="12.75">
      <c r="A6" s="21" t="s">
        <v>86</v>
      </c>
      <c r="B6" s="5" t="s">
        <v>20</v>
      </c>
      <c r="C6" s="6">
        <v>1</v>
      </c>
      <c r="D6" s="6"/>
      <c r="E6" s="6"/>
      <c r="F6" s="17"/>
      <c r="G6" s="21" t="s">
        <v>107</v>
      </c>
      <c r="H6" s="5" t="s">
        <v>108</v>
      </c>
      <c r="I6" s="7"/>
      <c r="J6" s="7"/>
      <c r="K6" s="7"/>
      <c r="L6" s="17"/>
      <c r="M6" s="24" t="s">
        <v>65</v>
      </c>
      <c r="N6" s="5" t="s">
        <v>168</v>
      </c>
      <c r="O6" s="7"/>
      <c r="P6" s="7"/>
      <c r="Q6" s="7"/>
    </row>
    <row r="7" spans="1:17" ht="12.75">
      <c r="A7" s="21" t="s">
        <v>87</v>
      </c>
      <c r="B7" s="5" t="s">
        <v>88</v>
      </c>
      <c r="C7" s="6"/>
      <c r="D7" s="6"/>
      <c r="E7" s="6"/>
      <c r="F7" s="17"/>
      <c r="G7" s="21" t="s">
        <v>34</v>
      </c>
      <c r="H7" s="5" t="s">
        <v>153</v>
      </c>
      <c r="I7" s="7"/>
      <c r="J7" s="7"/>
      <c r="K7" s="7"/>
      <c r="L7" s="17"/>
      <c r="M7" s="24" t="s">
        <v>120</v>
      </c>
      <c r="N7" s="5" t="s">
        <v>121</v>
      </c>
      <c r="O7" s="7"/>
      <c r="P7" s="7"/>
      <c r="Q7" s="7"/>
    </row>
    <row r="8" spans="1:17" ht="12.75">
      <c r="A8" s="21" t="s">
        <v>5</v>
      </c>
      <c r="B8" s="5" t="s">
        <v>142</v>
      </c>
      <c r="C8" s="6">
        <v>1</v>
      </c>
      <c r="D8" s="6"/>
      <c r="E8" s="6"/>
      <c r="F8" s="17"/>
      <c r="G8" s="22" t="s">
        <v>109</v>
      </c>
      <c r="H8" s="8" t="s">
        <v>180</v>
      </c>
      <c r="I8" s="7"/>
      <c r="J8" s="7"/>
      <c r="K8" s="7"/>
      <c r="L8" s="17"/>
      <c r="M8" s="24" t="s">
        <v>122</v>
      </c>
      <c r="N8" s="5" t="s">
        <v>123</v>
      </c>
      <c r="O8" s="7">
        <v>1</v>
      </c>
      <c r="P8" s="7"/>
      <c r="Q8" s="7"/>
    </row>
    <row r="9" spans="1:17" ht="12.75">
      <c r="A9" s="22" t="s">
        <v>6</v>
      </c>
      <c r="B9" s="8" t="s">
        <v>143</v>
      </c>
      <c r="C9" s="9"/>
      <c r="D9" s="9"/>
      <c r="E9" s="9"/>
      <c r="F9" s="18"/>
      <c r="G9" s="23" t="s">
        <v>35</v>
      </c>
      <c r="H9" s="10" t="s">
        <v>154</v>
      </c>
      <c r="I9" s="7"/>
      <c r="J9" s="7"/>
      <c r="K9" s="7"/>
      <c r="L9" s="18"/>
      <c r="M9" s="22" t="s">
        <v>66</v>
      </c>
      <c r="N9" s="11" t="s">
        <v>169</v>
      </c>
      <c r="O9" s="7">
        <v>1</v>
      </c>
      <c r="P9" s="7"/>
      <c r="Q9" s="7"/>
    </row>
    <row r="10" spans="1:17" ht="12.75">
      <c r="A10" s="21" t="s">
        <v>89</v>
      </c>
      <c r="B10" s="5" t="s">
        <v>90</v>
      </c>
      <c r="C10" s="6"/>
      <c r="D10" s="6"/>
      <c r="E10" s="6"/>
      <c r="F10" s="17"/>
      <c r="G10" s="21" t="s">
        <v>36</v>
      </c>
      <c r="H10" s="5" t="s">
        <v>155</v>
      </c>
      <c r="I10" s="7">
        <v>1</v>
      </c>
      <c r="J10" s="7"/>
      <c r="K10" s="7"/>
      <c r="L10" s="17"/>
      <c r="M10" s="24" t="s">
        <v>67</v>
      </c>
      <c r="N10" s="5" t="s">
        <v>216</v>
      </c>
      <c r="O10" s="7"/>
      <c r="P10" s="7"/>
      <c r="Q10" s="7"/>
    </row>
    <row r="11" spans="1:17" ht="12.75">
      <c r="A11" s="23" t="s">
        <v>7</v>
      </c>
      <c r="B11" s="10" t="s">
        <v>144</v>
      </c>
      <c r="C11" s="12"/>
      <c r="D11" s="12"/>
      <c r="E11" s="12"/>
      <c r="F11" s="19"/>
      <c r="G11" s="21" t="s">
        <v>37</v>
      </c>
      <c r="H11" s="5" t="s">
        <v>137</v>
      </c>
      <c r="I11" s="7">
        <v>1</v>
      </c>
      <c r="J11" s="7"/>
      <c r="K11" s="7"/>
      <c r="L11" s="19"/>
      <c r="M11" s="23" t="s">
        <v>124</v>
      </c>
      <c r="N11" s="5" t="s">
        <v>125</v>
      </c>
      <c r="O11" s="7">
        <v>1</v>
      </c>
      <c r="P11" s="7"/>
      <c r="Q11" s="7"/>
    </row>
    <row r="12" spans="1:17" ht="12.75">
      <c r="A12" s="23" t="s">
        <v>8</v>
      </c>
      <c r="B12" s="10" t="s">
        <v>190</v>
      </c>
      <c r="C12" s="12"/>
      <c r="D12" s="12"/>
      <c r="E12" s="12"/>
      <c r="F12" s="19"/>
      <c r="G12" s="21" t="s">
        <v>38</v>
      </c>
      <c r="H12" s="5" t="s">
        <v>156</v>
      </c>
      <c r="I12" s="7"/>
      <c r="J12" s="7"/>
      <c r="K12" s="7"/>
      <c r="L12" s="19"/>
      <c r="M12" s="23" t="s">
        <v>68</v>
      </c>
      <c r="N12" s="5" t="s">
        <v>149</v>
      </c>
      <c r="O12" s="7"/>
      <c r="P12" s="7"/>
      <c r="Q12" s="7"/>
    </row>
    <row r="13" spans="1:17" ht="12.75">
      <c r="A13" s="23" t="s">
        <v>9</v>
      </c>
      <c r="B13" s="10" t="s">
        <v>10</v>
      </c>
      <c r="C13" s="12"/>
      <c r="D13" s="12"/>
      <c r="E13" s="12"/>
      <c r="F13" s="19"/>
      <c r="G13" s="21" t="s">
        <v>110</v>
      </c>
      <c r="H13" s="5" t="s">
        <v>111</v>
      </c>
      <c r="I13" s="7"/>
      <c r="J13" s="7"/>
      <c r="K13" s="7"/>
      <c r="L13" s="19"/>
      <c r="M13" s="23" t="s">
        <v>68</v>
      </c>
      <c r="N13" s="10" t="s">
        <v>184</v>
      </c>
      <c r="O13" s="7"/>
      <c r="P13" s="7"/>
      <c r="Q13" s="7"/>
    </row>
    <row r="14" spans="1:17" ht="12.75">
      <c r="A14" s="21" t="s">
        <v>91</v>
      </c>
      <c r="B14" s="5" t="s">
        <v>92</v>
      </c>
      <c r="C14" s="6"/>
      <c r="D14" s="6"/>
      <c r="E14" s="6"/>
      <c r="F14" s="17"/>
      <c r="G14" s="21" t="s">
        <v>39</v>
      </c>
      <c r="H14" s="5" t="s">
        <v>40</v>
      </c>
      <c r="I14" s="7"/>
      <c r="J14" s="7"/>
      <c r="K14" s="7"/>
      <c r="L14" s="17"/>
      <c r="M14" s="24" t="s">
        <v>69</v>
      </c>
      <c r="N14" s="5" t="s">
        <v>198</v>
      </c>
      <c r="O14" s="7"/>
      <c r="P14" s="7"/>
      <c r="Q14" s="7"/>
    </row>
    <row r="15" spans="1:17" ht="12.75">
      <c r="A15" s="21" t="s">
        <v>93</v>
      </c>
      <c r="B15" s="5" t="s">
        <v>94</v>
      </c>
      <c r="C15" s="6">
        <v>1</v>
      </c>
      <c r="D15" s="6"/>
      <c r="E15" s="6"/>
      <c r="F15" s="17"/>
      <c r="G15" s="21" t="s">
        <v>112</v>
      </c>
      <c r="H15" s="5" t="s">
        <v>113</v>
      </c>
      <c r="I15" s="7"/>
      <c r="J15" s="7"/>
      <c r="K15" s="7"/>
      <c r="L15" s="17"/>
      <c r="M15" s="24" t="s">
        <v>70</v>
      </c>
      <c r="N15" s="11" t="s">
        <v>170</v>
      </c>
      <c r="O15" s="7"/>
      <c r="P15" s="7"/>
      <c r="Q15" s="7"/>
    </row>
    <row r="16" spans="1:17" ht="12.75">
      <c r="A16" s="22" t="s">
        <v>11</v>
      </c>
      <c r="B16" s="8" t="s">
        <v>12</v>
      </c>
      <c r="C16" s="9">
        <v>1</v>
      </c>
      <c r="D16" s="9"/>
      <c r="E16" s="9"/>
      <c r="F16" s="18"/>
      <c r="G16" s="21" t="s">
        <v>41</v>
      </c>
      <c r="H16" s="5" t="s">
        <v>157</v>
      </c>
      <c r="I16" s="7"/>
      <c r="J16" s="7"/>
      <c r="K16" s="7"/>
      <c r="L16" s="18"/>
      <c r="M16" s="22" t="s">
        <v>126</v>
      </c>
      <c r="N16" s="5" t="s">
        <v>127</v>
      </c>
      <c r="O16" s="7">
        <v>1</v>
      </c>
      <c r="P16" s="7"/>
      <c r="Q16" s="7"/>
    </row>
    <row r="17" spans="1:17" ht="12.75">
      <c r="A17" s="21" t="s">
        <v>13</v>
      </c>
      <c r="B17" s="5" t="s">
        <v>26</v>
      </c>
      <c r="C17" s="6"/>
      <c r="D17" s="6"/>
      <c r="E17" s="6"/>
      <c r="F17" s="17"/>
      <c r="G17" s="21" t="s">
        <v>114</v>
      </c>
      <c r="H17" s="5" t="s">
        <v>115</v>
      </c>
      <c r="I17" s="7">
        <v>1</v>
      </c>
      <c r="J17" s="7"/>
      <c r="K17" s="7"/>
      <c r="L17" s="17"/>
      <c r="M17" s="24" t="s">
        <v>71</v>
      </c>
      <c r="N17" s="5" t="s">
        <v>182</v>
      </c>
      <c r="O17" s="7"/>
      <c r="P17" s="7"/>
      <c r="Q17" s="7"/>
    </row>
    <row r="18" spans="1:17" ht="12.75">
      <c r="A18" s="22" t="s">
        <v>14</v>
      </c>
      <c r="B18" s="8" t="s">
        <v>145</v>
      </c>
      <c r="C18" s="9">
        <v>1</v>
      </c>
      <c r="D18" s="9"/>
      <c r="E18" s="9"/>
      <c r="F18" s="18"/>
      <c r="G18" s="21" t="s">
        <v>42</v>
      </c>
      <c r="H18" s="5" t="s">
        <v>192</v>
      </c>
      <c r="I18" s="7"/>
      <c r="J18" s="7"/>
      <c r="K18" s="7"/>
      <c r="L18" s="18"/>
      <c r="M18" s="22" t="s">
        <v>72</v>
      </c>
      <c r="N18" s="10" t="s">
        <v>156</v>
      </c>
      <c r="O18" s="7">
        <v>1</v>
      </c>
      <c r="P18" s="7"/>
      <c r="Q18" s="7"/>
    </row>
    <row r="19" spans="1:17" ht="12.75">
      <c r="A19" s="21" t="s">
        <v>15</v>
      </c>
      <c r="B19" s="5" t="s">
        <v>26</v>
      </c>
      <c r="C19" s="6"/>
      <c r="D19" s="6"/>
      <c r="E19" s="6"/>
      <c r="F19" s="17"/>
      <c r="G19" s="21" t="s">
        <v>43</v>
      </c>
      <c r="H19" s="5" t="s">
        <v>158</v>
      </c>
      <c r="I19" s="7">
        <v>1</v>
      </c>
      <c r="J19" s="7"/>
      <c r="K19" s="7"/>
      <c r="L19" s="17"/>
      <c r="M19" s="24" t="s">
        <v>73</v>
      </c>
      <c r="N19" s="5" t="s">
        <v>26</v>
      </c>
      <c r="O19" s="7"/>
      <c r="P19" s="7"/>
      <c r="Q19" s="7"/>
    </row>
    <row r="20" spans="1:17" ht="12.75">
      <c r="A20" s="21" t="s">
        <v>95</v>
      </c>
      <c r="B20" s="5" t="s">
        <v>96</v>
      </c>
      <c r="C20" s="6"/>
      <c r="D20" s="6"/>
      <c r="E20" s="6"/>
      <c r="F20" s="17"/>
      <c r="G20" s="21" t="s">
        <v>44</v>
      </c>
      <c r="H20" s="5" t="s">
        <v>159</v>
      </c>
      <c r="I20" s="7"/>
      <c r="J20" s="7"/>
      <c r="K20" s="7"/>
      <c r="L20" s="17"/>
      <c r="M20" s="24" t="s">
        <v>74</v>
      </c>
      <c r="N20" s="5" t="s">
        <v>215</v>
      </c>
      <c r="O20" s="7"/>
      <c r="P20" s="7"/>
      <c r="Q20" s="7"/>
    </row>
    <row r="21" spans="1:17" ht="12.75">
      <c r="A21" s="23" t="s">
        <v>16</v>
      </c>
      <c r="B21" s="10" t="s">
        <v>4</v>
      </c>
      <c r="C21" s="12"/>
      <c r="D21" s="12"/>
      <c r="E21" s="12"/>
      <c r="F21" s="19"/>
      <c r="G21" s="21" t="s">
        <v>45</v>
      </c>
      <c r="H21" s="5" t="s">
        <v>210</v>
      </c>
      <c r="I21" s="7"/>
      <c r="J21" s="7"/>
      <c r="K21" s="7"/>
      <c r="L21" s="19"/>
      <c r="M21" s="23" t="s">
        <v>128</v>
      </c>
      <c r="N21" s="11" t="s">
        <v>185</v>
      </c>
      <c r="O21" s="7"/>
      <c r="P21" s="7"/>
      <c r="Q21" s="7"/>
    </row>
    <row r="22" spans="1:17" ht="12.75">
      <c r="A22" s="22" t="s">
        <v>16</v>
      </c>
      <c r="B22" s="8" t="s">
        <v>146</v>
      </c>
      <c r="C22" s="9"/>
      <c r="D22" s="9"/>
      <c r="E22" s="9"/>
      <c r="F22" s="18"/>
      <c r="G22" s="21" t="s">
        <v>46</v>
      </c>
      <c r="H22" s="5" t="s">
        <v>193</v>
      </c>
      <c r="I22" s="7"/>
      <c r="J22" s="7"/>
      <c r="K22" s="7"/>
      <c r="L22" s="18"/>
      <c r="M22" s="22" t="s">
        <v>75</v>
      </c>
      <c r="N22" s="5" t="s">
        <v>171</v>
      </c>
      <c r="O22" s="7">
        <v>1</v>
      </c>
      <c r="P22" s="7"/>
      <c r="Q22" s="7"/>
    </row>
    <row r="23" spans="1:17" ht="12.75">
      <c r="A23" s="21" t="s">
        <v>16</v>
      </c>
      <c r="B23" s="5" t="s">
        <v>97</v>
      </c>
      <c r="C23" s="6"/>
      <c r="D23" s="6"/>
      <c r="E23" s="6"/>
      <c r="F23" s="17"/>
      <c r="G23" s="21" t="s">
        <v>116</v>
      </c>
      <c r="H23" s="5" t="s">
        <v>201</v>
      </c>
      <c r="I23" s="7"/>
      <c r="J23" s="7"/>
      <c r="K23" s="7"/>
      <c r="L23" s="17"/>
      <c r="M23" s="24" t="s">
        <v>76</v>
      </c>
      <c r="N23" s="5" t="s">
        <v>172</v>
      </c>
      <c r="O23" s="7">
        <v>1</v>
      </c>
      <c r="P23" s="7"/>
      <c r="Q23" s="7"/>
    </row>
    <row r="24" spans="1:17" ht="12.75">
      <c r="A24" s="21" t="s">
        <v>98</v>
      </c>
      <c r="B24" s="5" t="s">
        <v>4</v>
      </c>
      <c r="C24" s="6"/>
      <c r="D24" s="6"/>
      <c r="E24" s="6"/>
      <c r="F24" s="17"/>
      <c r="G24" s="23" t="s">
        <v>47</v>
      </c>
      <c r="H24" s="10" t="s">
        <v>194</v>
      </c>
      <c r="I24" s="7">
        <v>1</v>
      </c>
      <c r="J24" s="7"/>
      <c r="K24" s="7"/>
      <c r="L24" s="17"/>
      <c r="M24" s="24" t="s">
        <v>77</v>
      </c>
      <c r="N24" s="5" t="s">
        <v>173</v>
      </c>
      <c r="O24" s="7"/>
      <c r="P24" s="7"/>
      <c r="Q24" s="7"/>
    </row>
    <row r="25" spans="1:17" ht="12.75">
      <c r="A25" s="21" t="s">
        <v>17</v>
      </c>
      <c r="B25" s="5" t="s">
        <v>147</v>
      </c>
      <c r="C25" s="6"/>
      <c r="D25" s="6"/>
      <c r="E25" s="6"/>
      <c r="F25" s="17"/>
      <c r="G25" s="21" t="s">
        <v>48</v>
      </c>
      <c r="H25" s="5" t="s">
        <v>49</v>
      </c>
      <c r="I25" s="7"/>
      <c r="J25" s="7"/>
      <c r="K25" s="7"/>
      <c r="L25" s="17"/>
      <c r="M25" s="24" t="s">
        <v>78</v>
      </c>
      <c r="N25" s="5" t="s">
        <v>174</v>
      </c>
      <c r="O25" s="7"/>
      <c r="P25" s="7"/>
      <c r="Q25" s="7"/>
    </row>
    <row r="26" spans="1:17" ht="12.75">
      <c r="A26" s="23" t="s">
        <v>18</v>
      </c>
      <c r="B26" s="10" t="s">
        <v>148</v>
      </c>
      <c r="C26" s="12"/>
      <c r="D26" s="12"/>
      <c r="E26" s="12"/>
      <c r="F26" s="19"/>
      <c r="G26" s="21" t="s">
        <v>50</v>
      </c>
      <c r="H26" s="5" t="s">
        <v>160</v>
      </c>
      <c r="I26" s="7"/>
      <c r="J26" s="7"/>
      <c r="K26" s="7"/>
      <c r="L26" s="19"/>
      <c r="M26" s="23" t="s">
        <v>79</v>
      </c>
      <c r="N26" s="5" t="s">
        <v>175</v>
      </c>
      <c r="O26" s="7"/>
      <c r="P26" s="7"/>
      <c r="Q26" s="7"/>
    </row>
    <row r="27" spans="1:17" ht="12.75">
      <c r="A27" s="21" t="s">
        <v>19</v>
      </c>
      <c r="B27" s="5" t="s">
        <v>20</v>
      </c>
      <c r="C27" s="6"/>
      <c r="D27" s="6"/>
      <c r="E27" s="6"/>
      <c r="F27" s="17"/>
      <c r="G27" s="21" t="s">
        <v>51</v>
      </c>
      <c r="H27" s="5" t="s">
        <v>4</v>
      </c>
      <c r="I27" s="7"/>
      <c r="J27" s="7"/>
      <c r="K27" s="7"/>
      <c r="L27" s="17"/>
      <c r="M27" s="24" t="s">
        <v>129</v>
      </c>
      <c r="N27" s="5" t="s">
        <v>130</v>
      </c>
      <c r="O27" s="7"/>
      <c r="P27" s="7"/>
      <c r="Q27" s="7"/>
    </row>
    <row r="28" spans="1:17" ht="12.75">
      <c r="A28" s="21" t="s">
        <v>21</v>
      </c>
      <c r="B28" s="5" t="s">
        <v>204</v>
      </c>
      <c r="C28" s="6"/>
      <c r="D28" s="6"/>
      <c r="E28" s="6"/>
      <c r="F28" s="17"/>
      <c r="G28" s="21" t="s">
        <v>52</v>
      </c>
      <c r="H28" s="5" t="s">
        <v>161</v>
      </c>
      <c r="I28" s="7"/>
      <c r="J28" s="7"/>
      <c r="K28" s="7"/>
      <c r="L28" s="17"/>
      <c r="M28" s="24" t="s">
        <v>131</v>
      </c>
      <c r="N28" s="5" t="s">
        <v>186</v>
      </c>
      <c r="O28" s="7"/>
      <c r="P28" s="7"/>
      <c r="Q28" s="7"/>
    </row>
    <row r="29" spans="1:17" ht="12.75">
      <c r="A29" s="21" t="s">
        <v>22</v>
      </c>
      <c r="B29" s="5" t="s">
        <v>26</v>
      </c>
      <c r="C29" s="6">
        <v>1</v>
      </c>
      <c r="D29" s="6"/>
      <c r="E29" s="6"/>
      <c r="F29" s="17"/>
      <c r="G29" s="21" t="s">
        <v>53</v>
      </c>
      <c r="H29" s="5" t="s">
        <v>142</v>
      </c>
      <c r="I29" s="7"/>
      <c r="J29" s="7"/>
      <c r="K29" s="7"/>
      <c r="L29" s="17"/>
      <c r="M29" s="24" t="s">
        <v>80</v>
      </c>
      <c r="N29" s="5" t="s">
        <v>217</v>
      </c>
      <c r="O29" s="7"/>
      <c r="P29" s="7"/>
      <c r="Q29" s="7"/>
    </row>
    <row r="30" spans="1:17" ht="12.75">
      <c r="A30" s="21" t="s">
        <v>99</v>
      </c>
      <c r="B30" s="5" t="s">
        <v>100</v>
      </c>
      <c r="C30" s="6">
        <v>1</v>
      </c>
      <c r="D30" s="6"/>
      <c r="E30" s="6"/>
      <c r="F30" s="17"/>
      <c r="G30" s="21" t="s">
        <v>54</v>
      </c>
      <c r="H30" s="5" t="s">
        <v>212</v>
      </c>
      <c r="I30" s="7"/>
      <c r="J30" s="7"/>
      <c r="K30" s="7"/>
      <c r="L30" s="17"/>
      <c r="M30" s="24" t="s">
        <v>132</v>
      </c>
      <c r="N30" s="11" t="s">
        <v>133</v>
      </c>
      <c r="O30" s="7"/>
      <c r="P30" s="7"/>
      <c r="Q30" s="7"/>
    </row>
    <row r="31" spans="1:17" ht="12.75">
      <c r="A31" s="21" t="s">
        <v>23</v>
      </c>
      <c r="B31" s="5" t="s">
        <v>24</v>
      </c>
      <c r="C31" s="6"/>
      <c r="D31" s="6"/>
      <c r="E31" s="6"/>
      <c r="F31" s="17"/>
      <c r="G31" s="21" t="s">
        <v>55</v>
      </c>
      <c r="H31" s="5" t="s">
        <v>211</v>
      </c>
      <c r="I31" s="7"/>
      <c r="J31" s="7"/>
      <c r="K31" s="7"/>
      <c r="L31" s="17"/>
      <c r="M31" s="24" t="s">
        <v>134</v>
      </c>
      <c r="N31" s="5" t="s">
        <v>135</v>
      </c>
      <c r="O31" s="7"/>
      <c r="P31" s="7"/>
      <c r="Q31" s="7"/>
    </row>
    <row r="32" spans="1:17" ht="12.75">
      <c r="A32" s="21" t="s">
        <v>25</v>
      </c>
      <c r="B32" s="5" t="s">
        <v>26</v>
      </c>
      <c r="C32" s="6">
        <v>1</v>
      </c>
      <c r="D32" s="6"/>
      <c r="E32" s="6"/>
      <c r="F32" s="17"/>
      <c r="G32" s="21" t="s">
        <v>117</v>
      </c>
      <c r="H32" s="5" t="s">
        <v>181</v>
      </c>
      <c r="I32" s="7"/>
      <c r="J32" s="7"/>
      <c r="K32" s="7"/>
      <c r="L32" s="17"/>
      <c r="M32" s="24" t="s">
        <v>81</v>
      </c>
      <c r="N32" s="11" t="s">
        <v>176</v>
      </c>
      <c r="O32" s="7"/>
      <c r="P32" s="7"/>
      <c r="Q32" s="7"/>
    </row>
    <row r="33" spans="1:17" ht="12.75">
      <c r="A33" s="21" t="s">
        <v>27</v>
      </c>
      <c r="B33" s="5" t="s">
        <v>149</v>
      </c>
      <c r="C33" s="6"/>
      <c r="D33" s="6"/>
      <c r="E33" s="6"/>
      <c r="F33" s="17"/>
      <c r="G33" s="21" t="s">
        <v>56</v>
      </c>
      <c r="H33" s="5" t="s">
        <v>162</v>
      </c>
      <c r="I33" s="7"/>
      <c r="J33" s="7"/>
      <c r="K33" s="7"/>
      <c r="L33" s="17"/>
      <c r="M33" s="24" t="s">
        <v>136</v>
      </c>
      <c r="N33" s="13" t="s">
        <v>137</v>
      </c>
      <c r="O33" s="7">
        <v>1</v>
      </c>
      <c r="P33" s="7"/>
      <c r="Q33" s="7"/>
    </row>
    <row r="34" spans="1:17" ht="12.75">
      <c r="A34" s="21" t="s">
        <v>101</v>
      </c>
      <c r="B34" s="5" t="s">
        <v>179</v>
      </c>
      <c r="C34" s="6"/>
      <c r="D34" s="6"/>
      <c r="E34" s="6"/>
      <c r="F34" s="17"/>
      <c r="G34" s="21" t="s">
        <v>57</v>
      </c>
      <c r="H34" s="5" t="s">
        <v>195</v>
      </c>
      <c r="I34" s="7"/>
      <c r="J34" s="7"/>
      <c r="K34" s="7"/>
      <c r="L34" s="17"/>
      <c r="M34" s="24" t="s">
        <v>82</v>
      </c>
      <c r="N34" s="11" t="s">
        <v>199</v>
      </c>
      <c r="O34" s="7"/>
      <c r="P34" s="7"/>
      <c r="Q34" s="7"/>
    </row>
    <row r="35" spans="1:17" ht="12.75">
      <c r="A35" s="22" t="s">
        <v>28</v>
      </c>
      <c r="B35" s="8" t="s">
        <v>150</v>
      </c>
      <c r="C35" s="9">
        <v>1</v>
      </c>
      <c r="D35" s="9"/>
      <c r="E35" s="9"/>
      <c r="F35" s="18"/>
      <c r="G35" s="23" t="s">
        <v>58</v>
      </c>
      <c r="H35" s="10" t="s">
        <v>163</v>
      </c>
      <c r="I35" s="7"/>
      <c r="J35" s="7"/>
      <c r="K35" s="7"/>
      <c r="L35" s="18"/>
      <c r="M35" s="22" t="s">
        <v>138</v>
      </c>
      <c r="N35" s="11" t="s">
        <v>139</v>
      </c>
      <c r="O35" s="7"/>
      <c r="P35" s="7"/>
      <c r="Q35" s="7"/>
    </row>
    <row r="36" spans="1:17" ht="12.75">
      <c r="A36" s="21" t="s">
        <v>29</v>
      </c>
      <c r="B36" s="5" t="s">
        <v>151</v>
      </c>
      <c r="C36" s="6"/>
      <c r="D36" s="6"/>
      <c r="E36" s="6"/>
      <c r="F36" s="17"/>
      <c r="G36" s="21" t="s">
        <v>59</v>
      </c>
      <c r="H36" s="5" t="s">
        <v>196</v>
      </c>
      <c r="I36" s="7"/>
      <c r="J36" s="7"/>
      <c r="K36" s="7"/>
      <c r="L36" s="17"/>
      <c r="M36" s="24" t="s">
        <v>83</v>
      </c>
      <c r="N36" s="5" t="s">
        <v>2</v>
      </c>
      <c r="O36" s="7">
        <v>1</v>
      </c>
      <c r="P36" s="7"/>
      <c r="Q36" s="7"/>
    </row>
    <row r="37" spans="1:17" ht="12.75">
      <c r="A37" s="21" t="s">
        <v>102</v>
      </c>
      <c r="B37" s="5" t="s">
        <v>103</v>
      </c>
      <c r="C37" s="6"/>
      <c r="D37" s="6"/>
      <c r="E37" s="6"/>
      <c r="F37" s="17"/>
      <c r="G37" s="21" t="s">
        <v>60</v>
      </c>
      <c r="H37" s="5" t="s">
        <v>164</v>
      </c>
      <c r="I37" s="7">
        <v>1</v>
      </c>
      <c r="J37" s="7"/>
      <c r="K37" s="7"/>
      <c r="L37" s="17"/>
      <c r="M37" s="24" t="s">
        <v>140</v>
      </c>
      <c r="N37" s="5" t="s">
        <v>187</v>
      </c>
      <c r="O37" s="7"/>
      <c r="P37" s="7"/>
      <c r="Q37" s="7"/>
    </row>
    <row r="38" spans="1:17" ht="12.75">
      <c r="A38" s="21" t="s">
        <v>104</v>
      </c>
      <c r="B38" s="5" t="s">
        <v>105</v>
      </c>
      <c r="C38" s="6">
        <v>1</v>
      </c>
      <c r="D38" s="6"/>
      <c r="E38" s="6"/>
      <c r="F38" s="17"/>
      <c r="G38" s="21" t="s">
        <v>61</v>
      </c>
      <c r="H38" s="5" t="s">
        <v>197</v>
      </c>
      <c r="I38" s="7"/>
      <c r="J38" s="7"/>
      <c r="K38" s="7"/>
      <c r="L38" s="17"/>
      <c r="M38" s="24" t="s">
        <v>84</v>
      </c>
      <c r="N38" s="5" t="s">
        <v>177</v>
      </c>
      <c r="O38" s="7"/>
      <c r="P38" s="7"/>
      <c r="Q38" s="7"/>
    </row>
    <row r="39" spans="1:17" ht="13.5" thickBot="1">
      <c r="A39" s="39" t="s">
        <v>30</v>
      </c>
      <c r="B39" s="28" t="s">
        <v>4</v>
      </c>
      <c r="C39" s="40">
        <v>1</v>
      </c>
      <c r="D39" s="40"/>
      <c r="E39" s="40"/>
      <c r="F39" s="17"/>
      <c r="G39" s="37" t="s">
        <v>62</v>
      </c>
      <c r="H39" s="38" t="s">
        <v>165</v>
      </c>
      <c r="I39" s="29">
        <v>1</v>
      </c>
      <c r="J39" s="29"/>
      <c r="K39" s="29"/>
      <c r="L39" s="17"/>
      <c r="M39" s="27" t="s">
        <v>84</v>
      </c>
      <c r="N39" s="28" t="s">
        <v>188</v>
      </c>
      <c r="O39" s="29"/>
      <c r="P39" s="29"/>
      <c r="Q39" s="29"/>
    </row>
    <row r="40" spans="2:17" ht="13.5" thickBot="1">
      <c r="B40" s="35" t="s">
        <v>213</v>
      </c>
      <c r="C40" s="36">
        <f>SUM(C2:C39)</f>
        <v>13</v>
      </c>
      <c r="D40" s="36">
        <f>SUM(D2:D39)</f>
        <v>0</v>
      </c>
      <c r="E40" s="36">
        <f>SUM(E2:E39)</f>
        <v>0</v>
      </c>
      <c r="H40" s="35" t="s">
        <v>213</v>
      </c>
      <c r="I40" s="36">
        <f>SUM(I2:I39)</f>
        <v>8</v>
      </c>
      <c r="J40" s="36">
        <f>SUM(J2:J39)</f>
        <v>0</v>
      </c>
      <c r="K40" s="36">
        <f>SUM(K2:K39)</f>
        <v>0</v>
      </c>
      <c r="N40" s="33" t="s">
        <v>213</v>
      </c>
      <c r="O40" s="34">
        <f>SUM(O2:O39)</f>
        <v>9</v>
      </c>
      <c r="P40" s="34">
        <f>SUM(P2:P39)</f>
        <v>0</v>
      </c>
      <c r="Q40" s="34">
        <f>SUM(Q2:Q39)</f>
        <v>0</v>
      </c>
    </row>
    <row r="41" spans="14:17" ht="13.5" thickTop="1">
      <c r="N41" s="31" t="s">
        <v>214</v>
      </c>
      <c r="O41" s="32">
        <f>C40+I40+O40</f>
        <v>30</v>
      </c>
      <c r="P41" s="32">
        <f>D40+J40+P40</f>
        <v>0</v>
      </c>
      <c r="Q41" s="32">
        <f>E40+K40+Q40</f>
        <v>0</v>
      </c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7" sqref="F7"/>
    </sheetView>
  </sheetViews>
  <sheetFormatPr defaultColWidth="9.140625" defaultRowHeight="12.75"/>
  <cols>
    <col min="1" max="1" width="24.57421875" style="30" customWidth="1"/>
    <col min="2" max="2" width="50.8515625" style="2" customWidth="1"/>
    <col min="3" max="3" width="17.28125" style="4" bestFit="1" customWidth="1"/>
    <col min="4" max="4" width="15.421875" style="41" customWidth="1"/>
  </cols>
  <sheetData>
    <row r="1" spans="1:4" ht="24" thickBot="1">
      <c r="A1" s="73" t="s">
        <v>258</v>
      </c>
      <c r="B1" s="74"/>
      <c r="C1" s="74"/>
      <c r="D1" s="75"/>
    </row>
    <row r="2" spans="1:4" ht="30">
      <c r="A2" s="56"/>
      <c r="B2" s="56"/>
      <c r="C2" s="56"/>
      <c r="D2" s="56"/>
    </row>
    <row r="3" spans="1:4" ht="30.75" thickBot="1">
      <c r="A3" s="64" t="s">
        <v>221</v>
      </c>
      <c r="B3" s="64" t="s">
        <v>226</v>
      </c>
      <c r="C3" s="64" t="s">
        <v>227</v>
      </c>
      <c r="D3" s="65" t="s">
        <v>228</v>
      </c>
    </row>
    <row r="4" spans="1:4" ht="30.75" thickTop="1">
      <c r="A4" s="57" t="s">
        <v>205</v>
      </c>
      <c r="B4" s="58" t="str">
        <f>'BALLOT 1 CANDIDATES'!B2</f>
        <v>BENBASSAT, David</v>
      </c>
      <c r="C4" s="59">
        <f>'BALLOT 1'!S41</f>
        <v>0</v>
      </c>
      <c r="D4" s="60">
        <f>IF(SUM(C$4:C$8)=0,0,C4/SUM(C$4:C$8))</f>
        <v>0</v>
      </c>
    </row>
    <row r="5" spans="1:4" ht="30">
      <c r="A5" s="57" t="s">
        <v>206</v>
      </c>
      <c r="B5" s="58" t="str">
        <f>'BALLOT 1 CANDIDATES'!B3</f>
        <v>CALLAWAY, Ed</v>
      </c>
      <c r="C5" s="59">
        <f>'BALLOT 1'!T41</f>
        <v>0</v>
      </c>
      <c r="D5" s="60">
        <f>IF(SUM(C$4:C$8)=0,0,C5/SUM(C$4:C$8))</f>
        <v>0</v>
      </c>
    </row>
    <row r="6" spans="1:4" ht="30">
      <c r="A6" s="57" t="s">
        <v>207</v>
      </c>
      <c r="B6" s="58" t="str">
        <f>'BALLOT 1 CANDIDATES'!B4</f>
        <v>REUNAMAEKI, Jukka</v>
      </c>
      <c r="C6" s="59">
        <f>'BALLOT 1'!U41</f>
        <v>0</v>
      </c>
      <c r="D6" s="60">
        <f>IF(SUM(C$4:C$8)=0,0,C6/SUM(C$4:C$8))</f>
        <v>0</v>
      </c>
    </row>
    <row r="7" spans="1:4" ht="30">
      <c r="A7" s="57" t="s">
        <v>208</v>
      </c>
      <c r="B7" s="58" t="str">
        <f>'BALLOT 1 CANDIDATES'!B5</f>
        <v>STEVENSON, Carl</v>
      </c>
      <c r="C7" s="59">
        <f>'BALLOT 1'!V41</f>
        <v>0</v>
      </c>
      <c r="D7" s="60">
        <f>IF(SUM(C$4:C$8)=0,0,C7/SUM(C$4:C$8))</f>
        <v>0</v>
      </c>
    </row>
    <row r="8" spans="1:4" ht="30">
      <c r="A8" s="57" t="s">
        <v>209</v>
      </c>
      <c r="B8" s="58" t="str">
        <f>'BALLOT 1 CANDIDATES'!B2</f>
        <v>BENBASSAT, David</v>
      </c>
      <c r="C8" s="59">
        <f>'BALLOT 1'!W41</f>
        <v>0</v>
      </c>
      <c r="D8" s="60">
        <f>IF(SUM(C$4:C$8)=0,0,C8/SUM(C$4:C$8))</f>
        <v>0</v>
      </c>
    </row>
    <row r="9" spans="1:4" ht="30">
      <c r="A9" s="57"/>
      <c r="B9" s="61"/>
      <c r="C9" s="59"/>
      <c r="D9" s="62"/>
    </row>
    <row r="10" spans="1:4" ht="30.75" thickBot="1">
      <c r="A10" s="64" t="s">
        <v>222</v>
      </c>
      <c r="B10" s="64" t="s">
        <v>226</v>
      </c>
      <c r="C10" s="64" t="s">
        <v>227</v>
      </c>
      <c r="D10" s="65" t="s">
        <v>228</v>
      </c>
    </row>
    <row r="11" spans="1:4" ht="30.75" thickTop="1">
      <c r="A11" s="57" t="s">
        <v>205</v>
      </c>
      <c r="B11" s="58" t="str">
        <f>'BALLOT 2 CANDIDATES'!B2</f>
        <v>BENBASSAT, David</v>
      </c>
      <c r="C11" s="59">
        <f>'BALLOT 2'!Q41</f>
        <v>2</v>
      </c>
      <c r="D11" s="60">
        <f>IF(SUM(C$11:C$14)=0,0,C11/SUM(C$11:C$14))</f>
        <v>0.07142857142857142</v>
      </c>
    </row>
    <row r="12" spans="1:4" ht="30">
      <c r="A12" s="57" t="s">
        <v>206</v>
      </c>
      <c r="B12" s="58" t="str">
        <f>'BALLOT 2 CANDIDATES'!B3</f>
        <v>CALLAWAY, Ed</v>
      </c>
      <c r="C12" s="59">
        <f>'BALLOT 2'!R41</f>
        <v>20</v>
      </c>
      <c r="D12" s="60">
        <f>IF(SUM(C$11:C$14)=0,0,C12/SUM(C$11:C$14))</f>
        <v>0.7142857142857143</v>
      </c>
    </row>
    <row r="13" spans="1:4" ht="30">
      <c r="A13" s="57" t="s">
        <v>207</v>
      </c>
      <c r="B13" s="58" t="str">
        <f>'BALLOT 2 CANDIDATES'!B4</f>
        <v>REUNAMAEKI, Jukka</v>
      </c>
      <c r="C13" s="59">
        <f>'BALLOT 2'!S41</f>
        <v>3</v>
      </c>
      <c r="D13" s="60">
        <f>IF(SUM(C$11:C$14)=0,0,C13/SUM(C$11:C$14))</f>
        <v>0.10714285714285714</v>
      </c>
    </row>
    <row r="14" spans="1:4" ht="30">
      <c r="A14" s="57" t="s">
        <v>208</v>
      </c>
      <c r="B14" s="58" t="str">
        <f>'BALLOT 2 CANDIDATES'!B5</f>
        <v>STEVENSON, Carl</v>
      </c>
      <c r="C14" s="59">
        <f>'BALLOT 2'!T41</f>
        <v>3</v>
      </c>
      <c r="D14" s="60">
        <f>IF(SUM(C$11:C$14)=0,0,C14/SUM(C$11:C$14))</f>
        <v>0.10714285714285714</v>
      </c>
    </row>
    <row r="15" spans="1:4" ht="30">
      <c r="A15" s="57"/>
      <c r="B15" s="61"/>
      <c r="C15" s="59"/>
      <c r="D15" s="62"/>
    </row>
    <row r="16" spans="1:4" ht="30.75" thickBot="1">
      <c r="A16" s="64" t="s">
        <v>223</v>
      </c>
      <c r="B16" s="64" t="s">
        <v>226</v>
      </c>
      <c r="C16" s="64" t="s">
        <v>227</v>
      </c>
      <c r="D16" s="65" t="s">
        <v>228</v>
      </c>
    </row>
    <row r="17" spans="1:4" ht="30.75" thickTop="1">
      <c r="A17" s="57" t="s">
        <v>205</v>
      </c>
      <c r="B17" s="58" t="str">
        <f>'BALLOT 3 CANDIDATES'!B2</f>
        <v>CALLAWAY, Ed</v>
      </c>
      <c r="C17" s="59">
        <f>'BALLOT 3'!O41</f>
        <v>20</v>
      </c>
      <c r="D17" s="60">
        <f>IF(SUM(C$17:C$19)=0,0,C17/SUM(C$17:C$19))</f>
        <v>0.7142857142857143</v>
      </c>
    </row>
    <row r="18" spans="1:4" ht="30">
      <c r="A18" s="57" t="s">
        <v>206</v>
      </c>
      <c r="B18" s="58" t="str">
        <f>'BALLOT 3 CANDIDATES'!B3</f>
        <v>REUNAMAEKI, Jukka</v>
      </c>
      <c r="C18" s="59">
        <f>'BALLOT 3'!P41</f>
        <v>4</v>
      </c>
      <c r="D18" s="60">
        <f>IF(SUM(C$17:C$19)=0,0,C18/SUM(C$17:C$19))</f>
        <v>0.14285714285714285</v>
      </c>
    </row>
    <row r="19" spans="1:4" ht="30">
      <c r="A19" s="57" t="s">
        <v>207</v>
      </c>
      <c r="B19" s="58" t="str">
        <f>'BALLOT 3 CANDIDATES'!B4</f>
        <v>STEVENSON, Carl</v>
      </c>
      <c r="C19" s="59">
        <f>'BALLOT 3'!Q41</f>
        <v>4</v>
      </c>
      <c r="D19" s="60">
        <f>IF(SUM(C$17:C$19)=0,0,C19/SUM(C$17:C$19))</f>
        <v>0.14285714285714285</v>
      </c>
    </row>
    <row r="20" spans="1:4" ht="30">
      <c r="A20" s="57"/>
      <c r="B20" s="61"/>
      <c r="C20" s="59"/>
      <c r="D20" s="62"/>
    </row>
    <row r="21" spans="1:4" ht="30.75" thickBot="1">
      <c r="A21" s="64" t="s">
        <v>224</v>
      </c>
      <c r="B21" s="64" t="s">
        <v>226</v>
      </c>
      <c r="C21" s="64" t="s">
        <v>227</v>
      </c>
      <c r="D21" s="65" t="s">
        <v>228</v>
      </c>
    </row>
    <row r="22" spans="1:4" ht="30.75" thickTop="1">
      <c r="A22" s="57" t="s">
        <v>205</v>
      </c>
      <c r="B22" s="58">
        <f>'BALLOT 4 CANDIDATES'!B2</f>
        <v>0</v>
      </c>
      <c r="C22" s="59">
        <f>'BALLOT 4'!M41</f>
        <v>0</v>
      </c>
      <c r="D22" s="60">
        <f>IF(SUM(C$22:C$23)=0,0,C22/SUM(C$22:C$23))</f>
        <v>0</v>
      </c>
    </row>
    <row r="23" spans="1:4" ht="30">
      <c r="A23" s="57" t="s">
        <v>206</v>
      </c>
      <c r="B23" s="58">
        <f>'BALLOT 4 CANDIDATES'!B3</f>
        <v>0</v>
      </c>
      <c r="C23" s="59">
        <f>'BALLOT 4'!N41</f>
        <v>0</v>
      </c>
      <c r="D23" s="60">
        <f>IF(SUM(C$22:C$23)=0,0,C23/SUM(C$22:C$23))</f>
        <v>0</v>
      </c>
    </row>
    <row r="24" spans="1:4" ht="30">
      <c r="A24" s="57"/>
      <c r="B24" s="61"/>
      <c r="C24" s="59"/>
      <c r="D24" s="62"/>
    </row>
    <row r="25" spans="1:4" ht="30.75" thickBot="1">
      <c r="A25" s="64" t="s">
        <v>225</v>
      </c>
      <c r="B25" s="64" t="s">
        <v>255</v>
      </c>
      <c r="C25" s="64" t="s">
        <v>227</v>
      </c>
      <c r="D25" s="65" t="s">
        <v>228</v>
      </c>
    </row>
    <row r="26" spans="1:4" ht="30.75" thickTop="1">
      <c r="A26" s="57"/>
      <c r="B26" s="57" t="s">
        <v>218</v>
      </c>
      <c r="C26" s="59">
        <f>'  CONFIRMATION BALLOT'!O41</f>
        <v>30</v>
      </c>
      <c r="D26" s="60">
        <f>IF(SUM(C$26:C$28)=0,0,C26/SUM(C$26:C$28))</f>
        <v>1</v>
      </c>
    </row>
    <row r="27" spans="1:4" ht="30">
      <c r="A27" s="57"/>
      <c r="B27" s="57" t="s">
        <v>219</v>
      </c>
      <c r="C27" s="59">
        <f>'  CONFIRMATION BALLOT'!P41</f>
        <v>0</v>
      </c>
      <c r="D27" s="60">
        <f>IF(SUM(C$26:C$28)=0,0,C27/SUM(C$26:C$28))</f>
        <v>0</v>
      </c>
    </row>
    <row r="28" spans="1:4" ht="30">
      <c r="A28" s="57"/>
      <c r="B28" s="63" t="s">
        <v>229</v>
      </c>
      <c r="C28" s="59">
        <f>'  CONFIRMATION BALLOT'!Q41</f>
        <v>0</v>
      </c>
      <c r="D28" s="60">
        <f>IF(SUM(C$26:C$28)=0,0,C28/SUM(C$26:C$28))</f>
        <v>0</v>
      </c>
    </row>
  </sheetData>
  <mergeCells count="1">
    <mergeCell ref="A1:D1"/>
  </mergeCells>
  <printOptions horizontalCentered="1" verticalCentered="1"/>
  <pageMargins left="0.5" right="0.5" top="0.5" bottom="0.5" header="0.5" footer="0.5"/>
  <pageSetup horizontalDpi="600" verticalDpi="600" orientation="portrait" r:id="rId1"/>
  <headerFooter alignWithMargins="0">
    <oddHeader>&amp;LJuly, 2001</oddHeader>
    <oddFooter>&amp;LSubmission&amp;RRick Alfvin
Eastman Kodak Company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2" sqref="B2:B5"/>
    </sheetView>
  </sheetViews>
  <sheetFormatPr defaultColWidth="9.140625" defaultRowHeight="12.75"/>
  <cols>
    <col min="1" max="1" width="15.140625" style="51" customWidth="1"/>
    <col min="2" max="2" width="124.7109375" style="52" customWidth="1"/>
  </cols>
  <sheetData>
    <row r="1" spans="1:2" ht="91.5" thickBot="1">
      <c r="A1" s="71" t="s">
        <v>221</v>
      </c>
      <c r="B1" s="72"/>
    </row>
    <row r="2" spans="1:2" ht="80.25">
      <c r="A2" s="53" t="s">
        <v>205</v>
      </c>
      <c r="B2" s="55" t="s">
        <v>259</v>
      </c>
    </row>
    <row r="3" spans="1:2" ht="80.25">
      <c r="A3" s="53" t="s">
        <v>206</v>
      </c>
      <c r="B3" s="55" t="s">
        <v>256</v>
      </c>
    </row>
    <row r="4" spans="1:2" ht="80.25">
      <c r="A4" s="53" t="s">
        <v>207</v>
      </c>
      <c r="B4" s="55" t="s">
        <v>260</v>
      </c>
    </row>
    <row r="5" spans="1:2" ht="80.25">
      <c r="A5" s="53" t="s">
        <v>208</v>
      </c>
      <c r="B5" s="55" t="s">
        <v>257</v>
      </c>
    </row>
    <row r="6" ht="90">
      <c r="A6" s="53"/>
    </row>
  </sheetData>
  <mergeCells count="1">
    <mergeCell ref="A1:B1"/>
  </mergeCells>
  <printOptions horizontalCentered="1" verticalCentered="1"/>
  <pageMargins left="0.5" right="0.5" top="0.5" bottom="0.5" header="0.5" footer="0.5"/>
  <pageSetup horizontalDpi="600" verticalDpi="600" orientation="portrait" r:id="rId1"/>
  <headerFooter alignWithMargins="0">
    <oddHeader>&amp;LJuly, 2001</oddHeader>
    <oddFooter>&amp;LSubmission&amp;RRick Alfvin
Eastman Kodak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workbookViewId="0" topLeftCell="A1">
      <selection activeCell="B16" sqref="B16"/>
    </sheetView>
  </sheetViews>
  <sheetFormatPr defaultColWidth="9.140625" defaultRowHeight="12.75"/>
  <cols>
    <col min="1" max="1" width="13.28125" style="1" bestFit="1" customWidth="1"/>
    <col min="2" max="2" width="12.421875" style="1" customWidth="1"/>
    <col min="3" max="7" width="3.28125" style="3" customWidth="1"/>
    <col min="8" max="8" width="3.28125" style="20" customWidth="1"/>
    <col min="9" max="9" width="11.7109375" style="1" customWidth="1"/>
    <col min="10" max="10" width="12.28125" style="0" bestFit="1" customWidth="1"/>
    <col min="11" max="15" width="3.28125" style="4" customWidth="1"/>
    <col min="16" max="16" width="3.28125" style="20" customWidth="1"/>
    <col min="17" max="17" width="15.57421875" style="20" customWidth="1"/>
    <col min="18" max="18" width="12.28125" style="25" customWidth="1"/>
    <col min="19" max="23" width="3.28125" style="4" customWidth="1"/>
  </cols>
  <sheetData>
    <row r="1" spans="1:23" s="2" customFormat="1" ht="12.75">
      <c r="A1" s="26" t="s">
        <v>203</v>
      </c>
      <c r="B1" s="26" t="s">
        <v>202</v>
      </c>
      <c r="C1" s="14" t="s">
        <v>205</v>
      </c>
      <c r="D1" s="14" t="s">
        <v>206</v>
      </c>
      <c r="E1" s="14" t="s">
        <v>207</v>
      </c>
      <c r="F1" s="14" t="s">
        <v>208</v>
      </c>
      <c r="G1" s="14" t="s">
        <v>209</v>
      </c>
      <c r="H1" s="16"/>
      <c r="I1" s="26" t="s">
        <v>203</v>
      </c>
      <c r="J1" s="26" t="s">
        <v>202</v>
      </c>
      <c r="K1" s="14" t="s">
        <v>205</v>
      </c>
      <c r="L1" s="14" t="s">
        <v>206</v>
      </c>
      <c r="M1" s="14" t="s">
        <v>207</v>
      </c>
      <c r="N1" s="14" t="s">
        <v>208</v>
      </c>
      <c r="O1" s="14" t="s">
        <v>209</v>
      </c>
      <c r="P1" s="16"/>
      <c r="Q1" s="26" t="s">
        <v>203</v>
      </c>
      <c r="R1" s="15" t="s">
        <v>202</v>
      </c>
      <c r="S1" s="14" t="s">
        <v>205</v>
      </c>
      <c r="T1" s="14" t="s">
        <v>206</v>
      </c>
      <c r="U1" s="14" t="s">
        <v>207</v>
      </c>
      <c r="V1" s="14" t="s">
        <v>208</v>
      </c>
      <c r="W1" s="14" t="s">
        <v>209</v>
      </c>
    </row>
    <row r="2" spans="1:23" ht="12.75">
      <c r="A2" s="21" t="s">
        <v>0</v>
      </c>
      <c r="B2" s="5" t="s">
        <v>141</v>
      </c>
      <c r="C2" s="6"/>
      <c r="D2" s="6"/>
      <c r="E2" s="6"/>
      <c r="F2" s="6"/>
      <c r="G2" s="6"/>
      <c r="H2" s="17"/>
      <c r="I2" s="21" t="s">
        <v>31</v>
      </c>
      <c r="J2" s="5" t="s">
        <v>189</v>
      </c>
      <c r="K2" s="7"/>
      <c r="L2" s="7"/>
      <c r="M2" s="7"/>
      <c r="N2" s="7"/>
      <c r="O2" s="7"/>
      <c r="P2" s="17"/>
      <c r="Q2" s="24" t="s">
        <v>118</v>
      </c>
      <c r="R2" s="5" t="s">
        <v>182</v>
      </c>
      <c r="S2" s="7"/>
      <c r="T2" s="7"/>
      <c r="U2" s="7"/>
      <c r="V2" s="7"/>
      <c r="W2" s="7"/>
    </row>
    <row r="3" spans="1:23" ht="12.75">
      <c r="A3" s="22" t="s">
        <v>85</v>
      </c>
      <c r="B3" s="8" t="s">
        <v>178</v>
      </c>
      <c r="C3" s="9"/>
      <c r="D3" s="9"/>
      <c r="E3" s="9"/>
      <c r="F3" s="9"/>
      <c r="G3" s="9"/>
      <c r="H3" s="18"/>
      <c r="I3" s="23" t="s">
        <v>32</v>
      </c>
      <c r="J3" s="10" t="s">
        <v>191</v>
      </c>
      <c r="K3" s="7"/>
      <c r="L3" s="7"/>
      <c r="M3" s="7"/>
      <c r="N3" s="7"/>
      <c r="O3" s="7"/>
      <c r="P3" s="18"/>
      <c r="Q3" s="22" t="s">
        <v>119</v>
      </c>
      <c r="R3" s="5" t="s">
        <v>183</v>
      </c>
      <c r="S3" s="7"/>
      <c r="T3" s="7"/>
      <c r="U3" s="7"/>
      <c r="V3" s="7"/>
      <c r="W3" s="7"/>
    </row>
    <row r="4" spans="1:23" ht="12.75">
      <c r="A4" s="22" t="s">
        <v>1</v>
      </c>
      <c r="B4" s="8" t="s">
        <v>2</v>
      </c>
      <c r="C4" s="9"/>
      <c r="D4" s="9"/>
      <c r="E4" s="9"/>
      <c r="F4" s="9"/>
      <c r="G4" s="9"/>
      <c r="H4" s="18"/>
      <c r="I4" s="21" t="s">
        <v>33</v>
      </c>
      <c r="J4" s="5" t="s">
        <v>152</v>
      </c>
      <c r="K4" s="7"/>
      <c r="L4" s="7"/>
      <c r="M4" s="7"/>
      <c r="N4" s="7"/>
      <c r="O4" s="7"/>
      <c r="P4" s="18"/>
      <c r="Q4" s="22" t="s">
        <v>63</v>
      </c>
      <c r="R4" s="11" t="s">
        <v>166</v>
      </c>
      <c r="S4" s="7"/>
      <c r="T4" s="7"/>
      <c r="U4" s="7"/>
      <c r="V4" s="7"/>
      <c r="W4" s="7"/>
    </row>
    <row r="5" spans="1:23" ht="12.75">
      <c r="A5" s="23" t="s">
        <v>3</v>
      </c>
      <c r="B5" s="10" t="s">
        <v>4</v>
      </c>
      <c r="C5" s="12"/>
      <c r="D5" s="12"/>
      <c r="E5" s="12"/>
      <c r="F5" s="12"/>
      <c r="G5" s="12"/>
      <c r="H5" s="19"/>
      <c r="I5" s="21" t="s">
        <v>106</v>
      </c>
      <c r="J5" s="5" t="s">
        <v>200</v>
      </c>
      <c r="K5" s="7"/>
      <c r="L5" s="7"/>
      <c r="M5" s="7"/>
      <c r="N5" s="7"/>
      <c r="O5" s="7"/>
      <c r="P5" s="19"/>
      <c r="Q5" s="23" t="s">
        <v>64</v>
      </c>
      <c r="R5" s="5" t="s">
        <v>167</v>
      </c>
      <c r="S5" s="7"/>
      <c r="T5" s="7"/>
      <c r="U5" s="7"/>
      <c r="V5" s="7"/>
      <c r="W5" s="7"/>
    </row>
    <row r="6" spans="1:23" ht="12.75">
      <c r="A6" s="21" t="s">
        <v>86</v>
      </c>
      <c r="B6" s="5" t="s">
        <v>20</v>
      </c>
      <c r="C6" s="6"/>
      <c r="D6" s="6"/>
      <c r="E6" s="6"/>
      <c r="F6" s="6"/>
      <c r="G6" s="6"/>
      <c r="H6" s="17"/>
      <c r="I6" s="21" t="s">
        <v>107</v>
      </c>
      <c r="J6" s="5" t="s">
        <v>108</v>
      </c>
      <c r="K6" s="7"/>
      <c r="L6" s="7"/>
      <c r="M6" s="7"/>
      <c r="N6" s="7"/>
      <c r="O6" s="7"/>
      <c r="P6" s="17"/>
      <c r="Q6" s="24" t="s">
        <v>65</v>
      </c>
      <c r="R6" s="5" t="s">
        <v>168</v>
      </c>
      <c r="S6" s="7"/>
      <c r="T6" s="7"/>
      <c r="U6" s="7"/>
      <c r="V6" s="7"/>
      <c r="W6" s="7"/>
    </row>
    <row r="7" spans="1:23" ht="12.75">
      <c r="A7" s="21" t="s">
        <v>87</v>
      </c>
      <c r="B7" s="5" t="s">
        <v>88</v>
      </c>
      <c r="C7" s="6"/>
      <c r="D7" s="6"/>
      <c r="E7" s="6"/>
      <c r="F7" s="6"/>
      <c r="G7" s="6"/>
      <c r="H7" s="17"/>
      <c r="I7" s="21" t="s">
        <v>34</v>
      </c>
      <c r="J7" s="5" t="s">
        <v>153</v>
      </c>
      <c r="K7" s="7"/>
      <c r="L7" s="7"/>
      <c r="M7" s="7"/>
      <c r="N7" s="7"/>
      <c r="O7" s="7"/>
      <c r="P7" s="17"/>
      <c r="Q7" s="24" t="s">
        <v>120</v>
      </c>
      <c r="R7" s="5" t="s">
        <v>121</v>
      </c>
      <c r="S7" s="7"/>
      <c r="T7" s="7"/>
      <c r="U7" s="7"/>
      <c r="V7" s="7"/>
      <c r="W7" s="7"/>
    </row>
    <row r="8" spans="1:23" ht="12.75">
      <c r="A8" s="21" t="s">
        <v>5</v>
      </c>
      <c r="B8" s="5" t="s">
        <v>142</v>
      </c>
      <c r="C8" s="6"/>
      <c r="D8" s="6"/>
      <c r="E8" s="6"/>
      <c r="F8" s="6"/>
      <c r="G8" s="6"/>
      <c r="H8" s="17"/>
      <c r="I8" s="22" t="s">
        <v>109</v>
      </c>
      <c r="J8" s="8" t="s">
        <v>180</v>
      </c>
      <c r="K8" s="7"/>
      <c r="L8" s="7"/>
      <c r="M8" s="7"/>
      <c r="N8" s="7"/>
      <c r="O8" s="7"/>
      <c r="P8" s="17"/>
      <c r="Q8" s="24" t="s">
        <v>122</v>
      </c>
      <c r="R8" s="5" t="s">
        <v>123</v>
      </c>
      <c r="S8" s="7"/>
      <c r="T8" s="7"/>
      <c r="U8" s="7"/>
      <c r="V8" s="7"/>
      <c r="W8" s="7"/>
    </row>
    <row r="9" spans="1:23" ht="12.75">
      <c r="A9" s="22" t="s">
        <v>6</v>
      </c>
      <c r="B9" s="8" t="s">
        <v>143</v>
      </c>
      <c r="C9" s="9"/>
      <c r="D9" s="9"/>
      <c r="E9" s="9"/>
      <c r="F9" s="9"/>
      <c r="G9" s="9"/>
      <c r="H9" s="18"/>
      <c r="I9" s="23" t="s">
        <v>35</v>
      </c>
      <c r="J9" s="10" t="s">
        <v>154</v>
      </c>
      <c r="K9" s="7"/>
      <c r="L9" s="7"/>
      <c r="M9" s="7"/>
      <c r="N9" s="7"/>
      <c r="O9" s="7"/>
      <c r="P9" s="18"/>
      <c r="Q9" s="22" t="s">
        <v>66</v>
      </c>
      <c r="R9" s="11" t="s">
        <v>169</v>
      </c>
      <c r="S9" s="7"/>
      <c r="T9" s="7"/>
      <c r="U9" s="7"/>
      <c r="V9" s="7"/>
      <c r="W9" s="7"/>
    </row>
    <row r="10" spans="1:23" ht="12.75">
      <c r="A10" s="21" t="s">
        <v>89</v>
      </c>
      <c r="B10" s="5" t="s">
        <v>90</v>
      </c>
      <c r="C10" s="6"/>
      <c r="D10" s="6"/>
      <c r="E10" s="6"/>
      <c r="F10" s="6"/>
      <c r="G10" s="6"/>
      <c r="H10" s="17"/>
      <c r="I10" s="21" t="s">
        <v>36</v>
      </c>
      <c r="J10" s="5" t="s">
        <v>155</v>
      </c>
      <c r="K10" s="7"/>
      <c r="L10" s="7"/>
      <c r="M10" s="7"/>
      <c r="N10" s="7"/>
      <c r="O10" s="7"/>
      <c r="P10" s="17"/>
      <c r="Q10" s="24" t="s">
        <v>67</v>
      </c>
      <c r="R10" s="5" t="s">
        <v>216</v>
      </c>
      <c r="S10" s="7"/>
      <c r="T10" s="7"/>
      <c r="U10" s="7"/>
      <c r="V10" s="7"/>
      <c r="W10" s="7"/>
    </row>
    <row r="11" spans="1:23" ht="12.75">
      <c r="A11" s="23" t="s">
        <v>7</v>
      </c>
      <c r="B11" s="10" t="s">
        <v>144</v>
      </c>
      <c r="C11" s="12"/>
      <c r="D11" s="12"/>
      <c r="E11" s="12"/>
      <c r="F11" s="12"/>
      <c r="G11" s="12"/>
      <c r="H11" s="19"/>
      <c r="I11" s="21" t="s">
        <v>37</v>
      </c>
      <c r="J11" s="5" t="s">
        <v>137</v>
      </c>
      <c r="K11" s="7"/>
      <c r="L11" s="7"/>
      <c r="M11" s="7"/>
      <c r="N11" s="7"/>
      <c r="O11" s="7"/>
      <c r="P11" s="19"/>
      <c r="Q11" s="23" t="s">
        <v>124</v>
      </c>
      <c r="R11" s="5" t="s">
        <v>125</v>
      </c>
      <c r="S11" s="7"/>
      <c r="T11" s="7"/>
      <c r="U11" s="7"/>
      <c r="V11" s="7"/>
      <c r="W11" s="7"/>
    </row>
    <row r="12" spans="1:23" ht="12.75">
      <c r="A12" s="23" t="s">
        <v>8</v>
      </c>
      <c r="B12" s="10" t="s">
        <v>190</v>
      </c>
      <c r="C12" s="12"/>
      <c r="D12" s="12"/>
      <c r="E12" s="12"/>
      <c r="F12" s="12"/>
      <c r="G12" s="12"/>
      <c r="H12" s="19"/>
      <c r="I12" s="21" t="s">
        <v>38</v>
      </c>
      <c r="J12" s="5" t="s">
        <v>156</v>
      </c>
      <c r="K12" s="7"/>
      <c r="L12" s="7"/>
      <c r="M12" s="7"/>
      <c r="N12" s="7"/>
      <c r="O12" s="7"/>
      <c r="P12" s="19"/>
      <c r="Q12" s="23" t="s">
        <v>68</v>
      </c>
      <c r="R12" s="5" t="s">
        <v>149</v>
      </c>
      <c r="S12" s="7"/>
      <c r="T12" s="7"/>
      <c r="U12" s="7"/>
      <c r="V12" s="7"/>
      <c r="W12" s="7"/>
    </row>
    <row r="13" spans="1:23" ht="12.75">
      <c r="A13" s="23" t="s">
        <v>9</v>
      </c>
      <c r="B13" s="10" t="s">
        <v>10</v>
      </c>
      <c r="C13" s="12"/>
      <c r="D13" s="12"/>
      <c r="E13" s="12"/>
      <c r="F13" s="12"/>
      <c r="G13" s="12"/>
      <c r="H13" s="19"/>
      <c r="I13" s="21" t="s">
        <v>110</v>
      </c>
      <c r="J13" s="5" t="s">
        <v>111</v>
      </c>
      <c r="K13" s="7"/>
      <c r="L13" s="7"/>
      <c r="M13" s="7"/>
      <c r="N13" s="7"/>
      <c r="O13" s="7"/>
      <c r="P13" s="19"/>
      <c r="Q13" s="23" t="s">
        <v>68</v>
      </c>
      <c r="R13" s="10" t="s">
        <v>184</v>
      </c>
      <c r="S13" s="7"/>
      <c r="T13" s="7"/>
      <c r="U13" s="7"/>
      <c r="V13" s="7"/>
      <c r="W13" s="7"/>
    </row>
    <row r="14" spans="1:23" ht="12.75">
      <c r="A14" s="21" t="s">
        <v>91</v>
      </c>
      <c r="B14" s="5" t="s">
        <v>92</v>
      </c>
      <c r="C14" s="6"/>
      <c r="D14" s="6"/>
      <c r="E14" s="6"/>
      <c r="F14" s="6"/>
      <c r="G14" s="6"/>
      <c r="H14" s="17"/>
      <c r="I14" s="21" t="s">
        <v>39</v>
      </c>
      <c r="J14" s="5" t="s">
        <v>40</v>
      </c>
      <c r="K14" s="7"/>
      <c r="L14" s="7"/>
      <c r="M14" s="7"/>
      <c r="N14" s="7"/>
      <c r="O14" s="7"/>
      <c r="P14" s="17"/>
      <c r="Q14" s="24" t="s">
        <v>69</v>
      </c>
      <c r="R14" s="5" t="s">
        <v>198</v>
      </c>
      <c r="S14" s="7"/>
      <c r="T14" s="7"/>
      <c r="U14" s="7"/>
      <c r="V14" s="7"/>
      <c r="W14" s="7"/>
    </row>
    <row r="15" spans="1:23" ht="12.75">
      <c r="A15" s="21" t="s">
        <v>93</v>
      </c>
      <c r="B15" s="5" t="s">
        <v>94</v>
      </c>
      <c r="C15" s="6"/>
      <c r="D15" s="6"/>
      <c r="E15" s="6"/>
      <c r="F15" s="6"/>
      <c r="G15" s="6"/>
      <c r="H15" s="17"/>
      <c r="I15" s="21" t="s">
        <v>112</v>
      </c>
      <c r="J15" s="5" t="s">
        <v>113</v>
      </c>
      <c r="K15" s="7"/>
      <c r="L15" s="7"/>
      <c r="M15" s="7"/>
      <c r="N15" s="7"/>
      <c r="O15" s="7"/>
      <c r="P15" s="17"/>
      <c r="Q15" s="24" t="s">
        <v>70</v>
      </c>
      <c r="R15" s="11" t="s">
        <v>170</v>
      </c>
      <c r="S15" s="7"/>
      <c r="T15" s="7"/>
      <c r="U15" s="7"/>
      <c r="V15" s="7"/>
      <c r="W15" s="7"/>
    </row>
    <row r="16" spans="1:23" ht="12.75">
      <c r="A16" s="22" t="s">
        <v>11</v>
      </c>
      <c r="B16" s="8" t="s">
        <v>12</v>
      </c>
      <c r="C16" s="9"/>
      <c r="D16" s="9"/>
      <c r="E16" s="9"/>
      <c r="F16" s="9"/>
      <c r="G16" s="9"/>
      <c r="H16" s="18"/>
      <c r="I16" s="21" t="s">
        <v>41</v>
      </c>
      <c r="J16" s="5" t="s">
        <v>157</v>
      </c>
      <c r="K16" s="7"/>
      <c r="L16" s="7"/>
      <c r="M16" s="7"/>
      <c r="N16" s="7"/>
      <c r="O16" s="7"/>
      <c r="P16" s="18"/>
      <c r="Q16" s="22" t="s">
        <v>126</v>
      </c>
      <c r="R16" s="5" t="s">
        <v>127</v>
      </c>
      <c r="S16" s="7"/>
      <c r="T16" s="7"/>
      <c r="U16" s="7"/>
      <c r="V16" s="7"/>
      <c r="W16" s="7"/>
    </row>
    <row r="17" spans="1:23" ht="12.75">
      <c r="A17" s="21" t="s">
        <v>13</v>
      </c>
      <c r="B17" s="5" t="s">
        <v>26</v>
      </c>
      <c r="C17" s="6"/>
      <c r="D17" s="6"/>
      <c r="E17" s="6"/>
      <c r="F17" s="6"/>
      <c r="G17" s="6"/>
      <c r="H17" s="17"/>
      <c r="I17" s="21" t="s">
        <v>114</v>
      </c>
      <c r="J17" s="5" t="s">
        <v>115</v>
      </c>
      <c r="K17" s="7"/>
      <c r="L17" s="7"/>
      <c r="M17" s="7"/>
      <c r="N17" s="7"/>
      <c r="O17" s="7"/>
      <c r="P17" s="17"/>
      <c r="Q17" s="24" t="s">
        <v>71</v>
      </c>
      <c r="R17" s="5" t="s">
        <v>182</v>
      </c>
      <c r="S17" s="7"/>
      <c r="T17" s="7"/>
      <c r="U17" s="7"/>
      <c r="V17" s="7"/>
      <c r="W17" s="7"/>
    </row>
    <row r="18" spans="1:23" ht="12.75">
      <c r="A18" s="22" t="s">
        <v>14</v>
      </c>
      <c r="B18" s="8" t="s">
        <v>145</v>
      </c>
      <c r="C18" s="9"/>
      <c r="D18" s="9"/>
      <c r="E18" s="9"/>
      <c r="F18" s="9"/>
      <c r="G18" s="9"/>
      <c r="H18" s="18"/>
      <c r="I18" s="21" t="s">
        <v>42</v>
      </c>
      <c r="J18" s="5" t="s">
        <v>192</v>
      </c>
      <c r="K18" s="7"/>
      <c r="L18" s="7"/>
      <c r="M18" s="7"/>
      <c r="N18" s="7"/>
      <c r="O18" s="7"/>
      <c r="P18" s="18"/>
      <c r="Q18" s="22" t="s">
        <v>72</v>
      </c>
      <c r="R18" s="10" t="s">
        <v>156</v>
      </c>
      <c r="S18" s="7"/>
      <c r="T18" s="7"/>
      <c r="U18" s="7"/>
      <c r="V18" s="7"/>
      <c r="W18" s="7"/>
    </row>
    <row r="19" spans="1:23" ht="12.75">
      <c r="A19" s="21" t="s">
        <v>15</v>
      </c>
      <c r="B19" s="5" t="s">
        <v>26</v>
      </c>
      <c r="C19" s="6"/>
      <c r="D19" s="6"/>
      <c r="E19" s="6"/>
      <c r="F19" s="6"/>
      <c r="G19" s="6"/>
      <c r="H19" s="17"/>
      <c r="I19" s="21" t="s">
        <v>43</v>
      </c>
      <c r="J19" s="5" t="s">
        <v>158</v>
      </c>
      <c r="K19" s="7"/>
      <c r="L19" s="7"/>
      <c r="M19" s="7"/>
      <c r="N19" s="7"/>
      <c r="O19" s="7"/>
      <c r="P19" s="17"/>
      <c r="Q19" s="24" t="s">
        <v>73</v>
      </c>
      <c r="R19" s="5" t="s">
        <v>26</v>
      </c>
      <c r="S19" s="7"/>
      <c r="T19" s="7"/>
      <c r="U19" s="7"/>
      <c r="V19" s="7"/>
      <c r="W19" s="7"/>
    </row>
    <row r="20" spans="1:23" ht="12.75">
      <c r="A20" s="21" t="s">
        <v>95</v>
      </c>
      <c r="B20" s="5" t="s">
        <v>96</v>
      </c>
      <c r="C20" s="6"/>
      <c r="D20" s="6"/>
      <c r="E20" s="6"/>
      <c r="F20" s="6"/>
      <c r="G20" s="6"/>
      <c r="H20" s="17"/>
      <c r="I20" s="21" t="s">
        <v>44</v>
      </c>
      <c r="J20" s="5" t="s">
        <v>159</v>
      </c>
      <c r="K20" s="7"/>
      <c r="L20" s="7"/>
      <c r="M20" s="7"/>
      <c r="N20" s="7"/>
      <c r="O20" s="7"/>
      <c r="P20" s="17"/>
      <c r="Q20" s="24" t="s">
        <v>74</v>
      </c>
      <c r="R20" s="5" t="s">
        <v>215</v>
      </c>
      <c r="S20" s="7"/>
      <c r="T20" s="7"/>
      <c r="U20" s="7"/>
      <c r="V20" s="7"/>
      <c r="W20" s="7"/>
    </row>
    <row r="21" spans="1:23" ht="12.75">
      <c r="A21" s="23" t="s">
        <v>16</v>
      </c>
      <c r="B21" s="10" t="s">
        <v>4</v>
      </c>
      <c r="C21" s="12"/>
      <c r="D21" s="12"/>
      <c r="E21" s="12"/>
      <c r="F21" s="12"/>
      <c r="G21" s="12"/>
      <c r="H21" s="19"/>
      <c r="I21" s="21" t="s">
        <v>45</v>
      </c>
      <c r="J21" s="5" t="s">
        <v>210</v>
      </c>
      <c r="K21" s="7"/>
      <c r="L21" s="7"/>
      <c r="M21" s="7"/>
      <c r="N21" s="7"/>
      <c r="O21" s="7"/>
      <c r="P21" s="19"/>
      <c r="Q21" s="23" t="s">
        <v>128</v>
      </c>
      <c r="R21" s="11" t="s">
        <v>185</v>
      </c>
      <c r="S21" s="7"/>
      <c r="T21" s="7"/>
      <c r="U21" s="7"/>
      <c r="V21" s="7"/>
      <c r="W21" s="7"/>
    </row>
    <row r="22" spans="1:23" ht="12.75">
      <c r="A22" s="22" t="s">
        <v>16</v>
      </c>
      <c r="B22" s="8" t="s">
        <v>146</v>
      </c>
      <c r="C22" s="9"/>
      <c r="D22" s="9"/>
      <c r="E22" s="9"/>
      <c r="F22" s="9"/>
      <c r="G22" s="9"/>
      <c r="H22" s="18"/>
      <c r="I22" s="21" t="s">
        <v>46</v>
      </c>
      <c r="J22" s="5" t="s">
        <v>193</v>
      </c>
      <c r="K22" s="7"/>
      <c r="L22" s="7"/>
      <c r="M22" s="7"/>
      <c r="N22" s="7"/>
      <c r="O22" s="7"/>
      <c r="P22" s="18"/>
      <c r="Q22" s="22" t="s">
        <v>75</v>
      </c>
      <c r="R22" s="5" t="s">
        <v>171</v>
      </c>
      <c r="S22" s="7"/>
      <c r="T22" s="7"/>
      <c r="U22" s="7"/>
      <c r="V22" s="7"/>
      <c r="W22" s="7"/>
    </row>
    <row r="23" spans="1:23" ht="12.75">
      <c r="A23" s="21" t="s">
        <v>16</v>
      </c>
      <c r="B23" s="5" t="s">
        <v>97</v>
      </c>
      <c r="C23" s="6"/>
      <c r="D23" s="6"/>
      <c r="E23" s="6"/>
      <c r="F23" s="6"/>
      <c r="G23" s="6"/>
      <c r="H23" s="17"/>
      <c r="I23" s="21" t="s">
        <v>116</v>
      </c>
      <c r="J23" s="5" t="s">
        <v>201</v>
      </c>
      <c r="K23" s="7"/>
      <c r="L23" s="7"/>
      <c r="M23" s="7"/>
      <c r="N23" s="7"/>
      <c r="O23" s="7"/>
      <c r="P23" s="17"/>
      <c r="Q23" s="24" t="s">
        <v>76</v>
      </c>
      <c r="R23" s="5" t="s">
        <v>172</v>
      </c>
      <c r="S23" s="7"/>
      <c r="T23" s="7"/>
      <c r="U23" s="7"/>
      <c r="V23" s="7"/>
      <c r="W23" s="7"/>
    </row>
    <row r="24" spans="1:23" ht="12.75">
      <c r="A24" s="21" t="s">
        <v>98</v>
      </c>
      <c r="B24" s="5" t="s">
        <v>4</v>
      </c>
      <c r="C24" s="6"/>
      <c r="D24" s="6"/>
      <c r="E24" s="6"/>
      <c r="F24" s="6"/>
      <c r="G24" s="6"/>
      <c r="H24" s="17"/>
      <c r="I24" s="23" t="s">
        <v>47</v>
      </c>
      <c r="J24" s="10" t="s">
        <v>194</v>
      </c>
      <c r="K24" s="7"/>
      <c r="L24" s="7"/>
      <c r="M24" s="7"/>
      <c r="N24" s="7"/>
      <c r="O24" s="7"/>
      <c r="P24" s="17"/>
      <c r="Q24" s="24" t="s">
        <v>77</v>
      </c>
      <c r="R24" s="5" t="s">
        <v>173</v>
      </c>
      <c r="S24" s="7"/>
      <c r="T24" s="7"/>
      <c r="U24" s="7"/>
      <c r="V24" s="7"/>
      <c r="W24" s="7"/>
    </row>
    <row r="25" spans="1:23" ht="12.75">
      <c r="A25" s="21" t="s">
        <v>17</v>
      </c>
      <c r="B25" s="5" t="s">
        <v>147</v>
      </c>
      <c r="C25" s="6"/>
      <c r="D25" s="6"/>
      <c r="E25" s="6"/>
      <c r="F25" s="6"/>
      <c r="G25" s="6"/>
      <c r="H25" s="17"/>
      <c r="I25" s="21" t="s">
        <v>48</v>
      </c>
      <c r="J25" s="5" t="s">
        <v>49</v>
      </c>
      <c r="K25" s="7"/>
      <c r="L25" s="7"/>
      <c r="M25" s="7"/>
      <c r="N25" s="7"/>
      <c r="O25" s="7"/>
      <c r="P25" s="17"/>
      <c r="Q25" s="24" t="s">
        <v>78</v>
      </c>
      <c r="R25" s="5" t="s">
        <v>174</v>
      </c>
      <c r="S25" s="7"/>
      <c r="T25" s="7"/>
      <c r="U25" s="7"/>
      <c r="V25" s="7"/>
      <c r="W25" s="7"/>
    </row>
    <row r="26" spans="1:23" ht="12.75">
      <c r="A26" s="23" t="s">
        <v>18</v>
      </c>
      <c r="B26" s="10" t="s">
        <v>148</v>
      </c>
      <c r="C26" s="12"/>
      <c r="D26" s="12"/>
      <c r="E26" s="12"/>
      <c r="F26" s="12"/>
      <c r="G26" s="12"/>
      <c r="H26" s="19"/>
      <c r="I26" s="21" t="s">
        <v>50</v>
      </c>
      <c r="J26" s="5" t="s">
        <v>160</v>
      </c>
      <c r="K26" s="7"/>
      <c r="L26" s="7"/>
      <c r="M26" s="7"/>
      <c r="N26" s="7"/>
      <c r="O26" s="7"/>
      <c r="P26" s="19"/>
      <c r="Q26" s="23" t="s">
        <v>79</v>
      </c>
      <c r="R26" s="5" t="s">
        <v>175</v>
      </c>
      <c r="S26" s="7"/>
      <c r="T26" s="7"/>
      <c r="U26" s="7"/>
      <c r="V26" s="7"/>
      <c r="W26" s="7"/>
    </row>
    <row r="27" spans="1:23" ht="12.75">
      <c r="A27" s="21" t="s">
        <v>19</v>
      </c>
      <c r="B27" s="5" t="s">
        <v>20</v>
      </c>
      <c r="C27" s="6"/>
      <c r="D27" s="6"/>
      <c r="E27" s="6"/>
      <c r="F27" s="6"/>
      <c r="G27" s="6"/>
      <c r="H27" s="17"/>
      <c r="I27" s="21" t="s">
        <v>51</v>
      </c>
      <c r="J27" s="5" t="s">
        <v>4</v>
      </c>
      <c r="K27" s="7"/>
      <c r="L27" s="7"/>
      <c r="M27" s="7"/>
      <c r="N27" s="7"/>
      <c r="O27" s="7"/>
      <c r="P27" s="17"/>
      <c r="Q27" s="24" t="s">
        <v>129</v>
      </c>
      <c r="R27" s="5" t="s">
        <v>130</v>
      </c>
      <c r="S27" s="7"/>
      <c r="T27" s="7"/>
      <c r="U27" s="7"/>
      <c r="V27" s="7"/>
      <c r="W27" s="7"/>
    </row>
    <row r="28" spans="1:23" ht="12.75">
      <c r="A28" s="21" t="s">
        <v>21</v>
      </c>
      <c r="B28" s="5" t="s">
        <v>204</v>
      </c>
      <c r="C28" s="6"/>
      <c r="D28" s="6"/>
      <c r="E28" s="6"/>
      <c r="F28" s="6"/>
      <c r="G28" s="6"/>
      <c r="H28" s="17"/>
      <c r="I28" s="21" t="s">
        <v>52</v>
      </c>
      <c r="J28" s="5" t="s">
        <v>161</v>
      </c>
      <c r="K28" s="7"/>
      <c r="L28" s="7"/>
      <c r="M28" s="7"/>
      <c r="N28" s="7"/>
      <c r="O28" s="7"/>
      <c r="P28" s="17"/>
      <c r="Q28" s="24" t="s">
        <v>131</v>
      </c>
      <c r="R28" s="5" t="s">
        <v>186</v>
      </c>
      <c r="S28" s="7"/>
      <c r="T28" s="7"/>
      <c r="U28" s="7"/>
      <c r="V28" s="7"/>
      <c r="W28" s="7"/>
    </row>
    <row r="29" spans="1:23" ht="12.75">
      <c r="A29" s="21" t="s">
        <v>22</v>
      </c>
      <c r="B29" s="5" t="s">
        <v>26</v>
      </c>
      <c r="C29" s="6"/>
      <c r="D29" s="6"/>
      <c r="E29" s="6"/>
      <c r="F29" s="6"/>
      <c r="G29" s="6"/>
      <c r="H29" s="17"/>
      <c r="I29" s="21" t="s">
        <v>53</v>
      </c>
      <c r="J29" s="5" t="s">
        <v>142</v>
      </c>
      <c r="K29" s="7"/>
      <c r="L29" s="7"/>
      <c r="M29" s="7"/>
      <c r="N29" s="7"/>
      <c r="O29" s="7"/>
      <c r="P29" s="17"/>
      <c r="Q29" s="24" t="s">
        <v>80</v>
      </c>
      <c r="R29" s="5" t="s">
        <v>217</v>
      </c>
      <c r="S29" s="7"/>
      <c r="T29" s="7"/>
      <c r="U29" s="7"/>
      <c r="V29" s="7"/>
      <c r="W29" s="7"/>
    </row>
    <row r="30" spans="1:23" ht="12.75">
      <c r="A30" s="21" t="s">
        <v>99</v>
      </c>
      <c r="B30" s="5" t="s">
        <v>100</v>
      </c>
      <c r="C30" s="6"/>
      <c r="D30" s="6"/>
      <c r="E30" s="6"/>
      <c r="F30" s="6"/>
      <c r="G30" s="6"/>
      <c r="H30" s="17"/>
      <c r="I30" s="21" t="s">
        <v>54</v>
      </c>
      <c r="J30" s="5" t="s">
        <v>212</v>
      </c>
      <c r="K30" s="7"/>
      <c r="L30" s="7"/>
      <c r="M30" s="7"/>
      <c r="N30" s="7"/>
      <c r="O30" s="7"/>
      <c r="P30" s="17"/>
      <c r="Q30" s="24" t="s">
        <v>132</v>
      </c>
      <c r="R30" s="11" t="s">
        <v>133</v>
      </c>
      <c r="S30" s="7"/>
      <c r="T30" s="7"/>
      <c r="U30" s="7"/>
      <c r="V30" s="7"/>
      <c r="W30" s="7"/>
    </row>
    <row r="31" spans="1:23" ht="12.75">
      <c r="A31" s="21" t="s">
        <v>23</v>
      </c>
      <c r="B31" s="5" t="s">
        <v>24</v>
      </c>
      <c r="C31" s="6"/>
      <c r="D31" s="6"/>
      <c r="E31" s="6"/>
      <c r="F31" s="6"/>
      <c r="G31" s="6"/>
      <c r="H31" s="17"/>
      <c r="I31" s="21" t="s">
        <v>55</v>
      </c>
      <c r="J31" s="5" t="s">
        <v>211</v>
      </c>
      <c r="K31" s="7"/>
      <c r="L31" s="7"/>
      <c r="M31" s="7"/>
      <c r="N31" s="7"/>
      <c r="O31" s="7"/>
      <c r="P31" s="17"/>
      <c r="Q31" s="24" t="s">
        <v>134</v>
      </c>
      <c r="R31" s="5" t="s">
        <v>135</v>
      </c>
      <c r="S31" s="7"/>
      <c r="T31" s="7"/>
      <c r="U31" s="7"/>
      <c r="V31" s="7"/>
      <c r="W31" s="7"/>
    </row>
    <row r="32" spans="1:23" ht="12.75">
      <c r="A32" s="21" t="s">
        <v>25</v>
      </c>
      <c r="B32" s="5" t="s">
        <v>26</v>
      </c>
      <c r="C32" s="6"/>
      <c r="D32" s="6"/>
      <c r="E32" s="6"/>
      <c r="F32" s="6"/>
      <c r="G32" s="6"/>
      <c r="H32" s="17"/>
      <c r="I32" s="21" t="s">
        <v>117</v>
      </c>
      <c r="J32" s="5" t="s">
        <v>181</v>
      </c>
      <c r="K32" s="7"/>
      <c r="L32" s="7"/>
      <c r="M32" s="7"/>
      <c r="N32" s="7"/>
      <c r="O32" s="7"/>
      <c r="P32" s="17"/>
      <c r="Q32" s="24" t="s">
        <v>81</v>
      </c>
      <c r="R32" s="11" t="s">
        <v>176</v>
      </c>
      <c r="S32" s="7"/>
      <c r="T32" s="7"/>
      <c r="U32" s="7"/>
      <c r="V32" s="7"/>
      <c r="W32" s="7"/>
    </row>
    <row r="33" spans="1:23" ht="12.75">
      <c r="A33" s="21" t="s">
        <v>27</v>
      </c>
      <c r="B33" s="5" t="s">
        <v>149</v>
      </c>
      <c r="C33" s="6"/>
      <c r="D33" s="6"/>
      <c r="E33" s="6"/>
      <c r="F33" s="6"/>
      <c r="G33" s="6"/>
      <c r="H33" s="17"/>
      <c r="I33" s="21" t="s">
        <v>56</v>
      </c>
      <c r="J33" s="5" t="s">
        <v>162</v>
      </c>
      <c r="K33" s="7"/>
      <c r="L33" s="7"/>
      <c r="M33" s="7"/>
      <c r="N33" s="7"/>
      <c r="O33" s="7"/>
      <c r="P33" s="17"/>
      <c r="Q33" s="24" t="s">
        <v>136</v>
      </c>
      <c r="R33" s="13" t="s">
        <v>137</v>
      </c>
      <c r="S33" s="7"/>
      <c r="T33" s="7"/>
      <c r="U33" s="7"/>
      <c r="V33" s="7"/>
      <c r="W33" s="7"/>
    </row>
    <row r="34" spans="1:23" ht="12.75">
      <c r="A34" s="21" t="s">
        <v>101</v>
      </c>
      <c r="B34" s="5" t="s">
        <v>179</v>
      </c>
      <c r="C34" s="6"/>
      <c r="D34" s="6"/>
      <c r="E34" s="6"/>
      <c r="F34" s="6"/>
      <c r="G34" s="6"/>
      <c r="H34" s="17"/>
      <c r="I34" s="21" t="s">
        <v>57</v>
      </c>
      <c r="J34" s="5" t="s">
        <v>195</v>
      </c>
      <c r="K34" s="7"/>
      <c r="L34" s="7"/>
      <c r="M34" s="7"/>
      <c r="N34" s="7"/>
      <c r="O34" s="7"/>
      <c r="P34" s="17"/>
      <c r="Q34" s="24" t="s">
        <v>82</v>
      </c>
      <c r="R34" s="11" t="s">
        <v>199</v>
      </c>
      <c r="S34" s="7"/>
      <c r="T34" s="7"/>
      <c r="U34" s="7"/>
      <c r="V34" s="7"/>
      <c r="W34" s="7"/>
    </row>
    <row r="35" spans="1:23" ht="12.75">
      <c r="A35" s="22" t="s">
        <v>28</v>
      </c>
      <c r="B35" s="8" t="s">
        <v>150</v>
      </c>
      <c r="C35" s="9"/>
      <c r="D35" s="9"/>
      <c r="E35" s="9"/>
      <c r="F35" s="9"/>
      <c r="G35" s="9"/>
      <c r="H35" s="18"/>
      <c r="I35" s="23" t="s">
        <v>58</v>
      </c>
      <c r="J35" s="10" t="s">
        <v>163</v>
      </c>
      <c r="K35" s="7"/>
      <c r="L35" s="7"/>
      <c r="M35" s="7"/>
      <c r="N35" s="7"/>
      <c r="O35" s="7"/>
      <c r="P35" s="18"/>
      <c r="Q35" s="22" t="s">
        <v>138</v>
      </c>
      <c r="R35" s="11" t="s">
        <v>139</v>
      </c>
      <c r="S35" s="7"/>
      <c r="T35" s="7"/>
      <c r="U35" s="7"/>
      <c r="V35" s="7"/>
      <c r="W35" s="7"/>
    </row>
    <row r="36" spans="1:23" ht="12.75">
      <c r="A36" s="21" t="s">
        <v>29</v>
      </c>
      <c r="B36" s="5" t="s">
        <v>151</v>
      </c>
      <c r="C36" s="6"/>
      <c r="D36" s="6"/>
      <c r="E36" s="6"/>
      <c r="F36" s="6"/>
      <c r="G36" s="6"/>
      <c r="H36" s="17"/>
      <c r="I36" s="21" t="s">
        <v>59</v>
      </c>
      <c r="J36" s="5" t="s">
        <v>196</v>
      </c>
      <c r="K36" s="7"/>
      <c r="L36" s="7"/>
      <c r="M36" s="7"/>
      <c r="N36" s="7"/>
      <c r="O36" s="7"/>
      <c r="P36" s="17"/>
      <c r="Q36" s="24" t="s">
        <v>83</v>
      </c>
      <c r="R36" s="5" t="s">
        <v>2</v>
      </c>
      <c r="S36" s="7"/>
      <c r="T36" s="7"/>
      <c r="U36" s="7"/>
      <c r="V36" s="7"/>
      <c r="W36" s="7"/>
    </row>
    <row r="37" spans="1:23" ht="12.75">
      <c r="A37" s="21" t="s">
        <v>102</v>
      </c>
      <c r="B37" s="5" t="s">
        <v>103</v>
      </c>
      <c r="C37" s="6"/>
      <c r="D37" s="6"/>
      <c r="E37" s="6"/>
      <c r="F37" s="6"/>
      <c r="G37" s="6"/>
      <c r="H37" s="17"/>
      <c r="I37" s="21" t="s">
        <v>60</v>
      </c>
      <c r="J37" s="5" t="s">
        <v>164</v>
      </c>
      <c r="K37" s="7"/>
      <c r="L37" s="7"/>
      <c r="M37" s="7"/>
      <c r="N37" s="7"/>
      <c r="O37" s="7"/>
      <c r="P37" s="17"/>
      <c r="Q37" s="24" t="s">
        <v>140</v>
      </c>
      <c r="R37" s="5" t="s">
        <v>187</v>
      </c>
      <c r="S37" s="7"/>
      <c r="T37" s="7"/>
      <c r="U37" s="7"/>
      <c r="V37" s="7"/>
      <c r="W37" s="7"/>
    </row>
    <row r="38" spans="1:23" ht="12.75">
      <c r="A38" s="21" t="s">
        <v>104</v>
      </c>
      <c r="B38" s="5" t="s">
        <v>105</v>
      </c>
      <c r="C38" s="6"/>
      <c r="D38" s="6"/>
      <c r="E38" s="6"/>
      <c r="F38" s="6"/>
      <c r="G38" s="6"/>
      <c r="H38" s="17"/>
      <c r="I38" s="21" t="s">
        <v>61</v>
      </c>
      <c r="J38" s="5" t="s">
        <v>197</v>
      </c>
      <c r="K38" s="7"/>
      <c r="L38" s="7"/>
      <c r="M38" s="7"/>
      <c r="N38" s="7"/>
      <c r="O38" s="7"/>
      <c r="P38" s="17"/>
      <c r="Q38" s="24" t="s">
        <v>84</v>
      </c>
      <c r="R38" s="5" t="s">
        <v>177</v>
      </c>
      <c r="S38" s="7"/>
      <c r="T38" s="7"/>
      <c r="U38" s="7"/>
      <c r="V38" s="7"/>
      <c r="W38" s="7"/>
    </row>
    <row r="39" spans="1:23" ht="13.5" thickBot="1">
      <c r="A39" s="39" t="s">
        <v>30</v>
      </c>
      <c r="B39" s="28" t="s">
        <v>4</v>
      </c>
      <c r="C39" s="40"/>
      <c r="D39" s="40"/>
      <c r="E39" s="40"/>
      <c r="F39" s="40"/>
      <c r="G39" s="40"/>
      <c r="H39" s="17"/>
      <c r="I39" s="37" t="s">
        <v>62</v>
      </c>
      <c r="J39" s="38" t="s">
        <v>165</v>
      </c>
      <c r="K39" s="29"/>
      <c r="L39" s="29"/>
      <c r="M39" s="29"/>
      <c r="N39" s="29"/>
      <c r="O39" s="29"/>
      <c r="P39" s="17"/>
      <c r="Q39" s="27" t="s">
        <v>84</v>
      </c>
      <c r="R39" s="28" t="s">
        <v>188</v>
      </c>
      <c r="S39" s="29"/>
      <c r="T39" s="29"/>
      <c r="U39" s="29"/>
      <c r="V39" s="29"/>
      <c r="W39" s="29"/>
    </row>
    <row r="40" spans="2:23" ht="13.5" thickBot="1">
      <c r="B40" s="35" t="s">
        <v>213</v>
      </c>
      <c r="C40" s="36">
        <f>SUM(C2:C39)</f>
        <v>0</v>
      </c>
      <c r="D40" s="36">
        <f>SUM(D2:D39)</f>
        <v>0</v>
      </c>
      <c r="E40" s="36">
        <f>SUM(E2:E39)</f>
        <v>0</v>
      </c>
      <c r="F40" s="36">
        <f>SUM(F2:F39)</f>
        <v>0</v>
      </c>
      <c r="G40" s="36">
        <f>SUM(G2:G39)</f>
        <v>0</v>
      </c>
      <c r="J40" s="35" t="s">
        <v>213</v>
      </c>
      <c r="K40" s="36">
        <f>SUM(K2:K39)</f>
        <v>0</v>
      </c>
      <c r="L40" s="36">
        <f>SUM(L2:L39)</f>
        <v>0</v>
      </c>
      <c r="M40" s="36">
        <f>SUM(M2:M39)</f>
        <v>0</v>
      </c>
      <c r="N40" s="36">
        <f>SUM(N2:N39)</f>
        <v>0</v>
      </c>
      <c r="O40" s="36">
        <f>SUM(O2:O39)</f>
        <v>0</v>
      </c>
      <c r="R40" s="33" t="s">
        <v>213</v>
      </c>
      <c r="S40" s="34">
        <f>SUM(S2:S39)</f>
        <v>0</v>
      </c>
      <c r="T40" s="34">
        <f>SUM(T2:T39)</f>
        <v>0</v>
      </c>
      <c r="U40" s="34">
        <f>SUM(U2:U39)</f>
        <v>0</v>
      </c>
      <c r="V40" s="34">
        <f>SUM(V2:V39)</f>
        <v>0</v>
      </c>
      <c r="W40" s="34">
        <f>SUM(W2:W39)</f>
        <v>0</v>
      </c>
    </row>
    <row r="41" spans="18:23" ht="13.5" thickTop="1">
      <c r="R41" s="31" t="s">
        <v>214</v>
      </c>
      <c r="S41" s="32">
        <f>C40+K40+S40</f>
        <v>0</v>
      </c>
      <c r="T41" s="32">
        <f>D40+L40+T40</f>
        <v>0</v>
      </c>
      <c r="U41" s="32">
        <f>E40+M40+U40</f>
        <v>0</v>
      </c>
      <c r="V41" s="32">
        <f>F40+N40+V40</f>
        <v>0</v>
      </c>
      <c r="W41" s="32">
        <f>G40+O40+W40</f>
        <v>0</v>
      </c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3" sqref="B3:B5"/>
    </sheetView>
  </sheetViews>
  <sheetFormatPr defaultColWidth="9.140625" defaultRowHeight="12.75"/>
  <cols>
    <col min="1" max="1" width="15.140625" style="51" customWidth="1"/>
    <col min="2" max="2" width="124.7109375" style="52" customWidth="1"/>
  </cols>
  <sheetData>
    <row r="1" spans="1:2" ht="91.5" thickBot="1">
      <c r="A1" s="71" t="s">
        <v>222</v>
      </c>
      <c r="B1" s="72"/>
    </row>
    <row r="2" spans="1:2" ht="80.25">
      <c r="A2" s="53" t="s">
        <v>205</v>
      </c>
      <c r="B2" s="55" t="s">
        <v>259</v>
      </c>
    </row>
    <row r="3" spans="1:2" ht="80.25">
      <c r="A3" s="53" t="s">
        <v>206</v>
      </c>
      <c r="B3" s="55" t="s">
        <v>256</v>
      </c>
    </row>
    <row r="4" spans="1:2" ht="80.25">
      <c r="A4" s="53" t="s">
        <v>207</v>
      </c>
      <c r="B4" s="55" t="s">
        <v>260</v>
      </c>
    </row>
    <row r="5" spans="1:2" ht="80.25">
      <c r="A5" s="53" t="s">
        <v>208</v>
      </c>
      <c r="B5" s="55" t="s">
        <v>257</v>
      </c>
    </row>
    <row r="6" spans="1:2" ht="80.25">
      <c r="A6" s="53"/>
      <c r="B6" s="54"/>
    </row>
  </sheetData>
  <mergeCells count="1">
    <mergeCell ref="A1:B1"/>
  </mergeCells>
  <printOptions horizontalCentered="1" verticalCentered="1"/>
  <pageMargins left="0.5" right="0.5" top="0.5" bottom="0.5" header="0.5" footer="0.5"/>
  <pageSetup horizontalDpi="600" verticalDpi="600" orientation="portrait" r:id="rId1"/>
  <headerFooter alignWithMargins="0">
    <oddHeader>&amp;LJuly, 2001</oddHeader>
    <oddFooter>&amp;LSubmission&amp;RRick Alfvin
Eastman Kodak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workbookViewId="0" topLeftCell="A1">
      <selection activeCell="S22" sqref="S22"/>
    </sheetView>
  </sheetViews>
  <sheetFormatPr defaultColWidth="9.140625" defaultRowHeight="12.75"/>
  <cols>
    <col min="1" max="1" width="13.28125" style="1" bestFit="1" customWidth="1"/>
    <col min="2" max="2" width="12.421875" style="1" customWidth="1"/>
    <col min="3" max="6" width="3.28125" style="3" customWidth="1"/>
    <col min="7" max="7" width="3.00390625" style="20" customWidth="1"/>
    <col min="8" max="8" width="11.7109375" style="1" customWidth="1"/>
    <col min="9" max="9" width="12.28125" style="0" bestFit="1" customWidth="1"/>
    <col min="10" max="13" width="3.28125" style="4" customWidth="1"/>
    <col min="14" max="14" width="3.00390625" style="20" customWidth="1"/>
    <col min="15" max="15" width="15.57421875" style="20" customWidth="1"/>
    <col min="16" max="16" width="12.28125" style="25" customWidth="1"/>
    <col min="17" max="20" width="3.28125" style="4" customWidth="1"/>
  </cols>
  <sheetData>
    <row r="1" spans="1:20" s="2" customFormat="1" ht="12.75">
      <c r="A1" s="26" t="s">
        <v>203</v>
      </c>
      <c r="B1" s="26" t="s">
        <v>202</v>
      </c>
      <c r="C1" s="14" t="s">
        <v>205</v>
      </c>
      <c r="D1" s="14" t="s">
        <v>206</v>
      </c>
      <c r="E1" s="14" t="s">
        <v>207</v>
      </c>
      <c r="F1" s="14" t="s">
        <v>208</v>
      </c>
      <c r="G1" s="16"/>
      <c r="H1" s="26" t="s">
        <v>203</v>
      </c>
      <c r="I1" s="26" t="s">
        <v>202</v>
      </c>
      <c r="J1" s="14" t="s">
        <v>205</v>
      </c>
      <c r="K1" s="14" t="s">
        <v>206</v>
      </c>
      <c r="L1" s="14" t="s">
        <v>207</v>
      </c>
      <c r="M1" s="14" t="s">
        <v>208</v>
      </c>
      <c r="N1" s="16"/>
      <c r="O1" s="26" t="s">
        <v>203</v>
      </c>
      <c r="P1" s="15" t="s">
        <v>202</v>
      </c>
      <c r="Q1" s="14" t="s">
        <v>205</v>
      </c>
      <c r="R1" s="14" t="s">
        <v>206</v>
      </c>
      <c r="S1" s="14" t="s">
        <v>207</v>
      </c>
      <c r="T1" s="14" t="s">
        <v>208</v>
      </c>
    </row>
    <row r="2" spans="1:20" ht="12.75">
      <c r="A2" s="21" t="s">
        <v>0</v>
      </c>
      <c r="B2" s="5" t="s">
        <v>141</v>
      </c>
      <c r="C2" s="6"/>
      <c r="D2" s="6"/>
      <c r="E2" s="6"/>
      <c r="F2" s="6"/>
      <c r="G2" s="17"/>
      <c r="H2" s="21" t="s">
        <v>31</v>
      </c>
      <c r="I2" s="5" t="s">
        <v>189</v>
      </c>
      <c r="J2" s="7"/>
      <c r="K2" s="7"/>
      <c r="L2" s="7"/>
      <c r="M2" s="7"/>
      <c r="N2" s="17"/>
      <c r="O2" s="24" t="s">
        <v>118</v>
      </c>
      <c r="P2" s="5" t="s">
        <v>182</v>
      </c>
      <c r="Q2" s="7"/>
      <c r="R2" s="7"/>
      <c r="S2" s="7"/>
      <c r="T2" s="7"/>
    </row>
    <row r="3" spans="1:20" ht="12.75">
      <c r="A3" s="22" t="s">
        <v>85</v>
      </c>
      <c r="B3" s="8" t="s">
        <v>178</v>
      </c>
      <c r="C3" s="9"/>
      <c r="D3" s="9"/>
      <c r="E3" s="9"/>
      <c r="F3" s="9"/>
      <c r="G3" s="18"/>
      <c r="H3" s="23" t="s">
        <v>32</v>
      </c>
      <c r="I3" s="10" t="s">
        <v>191</v>
      </c>
      <c r="J3" s="7"/>
      <c r="K3" s="7"/>
      <c r="L3" s="7"/>
      <c r="M3" s="7"/>
      <c r="N3" s="18"/>
      <c r="O3" s="22" t="s">
        <v>119</v>
      </c>
      <c r="P3" s="5" t="s">
        <v>183</v>
      </c>
      <c r="Q3" s="7"/>
      <c r="R3" s="7"/>
      <c r="S3" s="7"/>
      <c r="T3" s="7"/>
    </row>
    <row r="4" spans="1:20" ht="12.75">
      <c r="A4" s="22" t="s">
        <v>1</v>
      </c>
      <c r="B4" s="8" t="s">
        <v>2</v>
      </c>
      <c r="C4" s="9"/>
      <c r="D4" s="9">
        <v>1</v>
      </c>
      <c r="E4" s="9"/>
      <c r="F4" s="9"/>
      <c r="G4" s="18"/>
      <c r="H4" s="21" t="s">
        <v>33</v>
      </c>
      <c r="I4" s="5" t="s">
        <v>152</v>
      </c>
      <c r="J4" s="7"/>
      <c r="K4" s="7">
        <v>1</v>
      </c>
      <c r="L4" s="7"/>
      <c r="M4" s="7"/>
      <c r="N4" s="18"/>
      <c r="O4" s="22" t="s">
        <v>63</v>
      </c>
      <c r="P4" s="11" t="s">
        <v>166</v>
      </c>
      <c r="Q4" s="7"/>
      <c r="R4" s="7"/>
      <c r="S4" s="7"/>
      <c r="T4" s="7"/>
    </row>
    <row r="5" spans="1:20" ht="12.75">
      <c r="A5" s="23" t="s">
        <v>3</v>
      </c>
      <c r="B5" s="10" t="s">
        <v>4</v>
      </c>
      <c r="C5" s="12"/>
      <c r="D5" s="12">
        <v>1</v>
      </c>
      <c r="E5" s="12"/>
      <c r="F5" s="12"/>
      <c r="G5" s="19"/>
      <c r="H5" s="21" t="s">
        <v>106</v>
      </c>
      <c r="I5" s="5" t="s">
        <v>200</v>
      </c>
      <c r="J5" s="7"/>
      <c r="K5" s="7"/>
      <c r="L5" s="7"/>
      <c r="M5" s="7"/>
      <c r="N5" s="19"/>
      <c r="O5" s="23" t="s">
        <v>64</v>
      </c>
      <c r="P5" s="5" t="s">
        <v>167</v>
      </c>
      <c r="Q5" s="7"/>
      <c r="R5" s="7"/>
      <c r="S5" s="7"/>
      <c r="T5" s="7"/>
    </row>
    <row r="6" spans="1:20" ht="12.75">
      <c r="A6" s="21" t="s">
        <v>86</v>
      </c>
      <c r="B6" s="5" t="s">
        <v>20</v>
      </c>
      <c r="C6" s="6"/>
      <c r="D6" s="6">
        <v>1</v>
      </c>
      <c r="E6" s="6"/>
      <c r="F6" s="6"/>
      <c r="G6" s="17"/>
      <c r="H6" s="21" t="s">
        <v>107</v>
      </c>
      <c r="I6" s="5" t="s">
        <v>108</v>
      </c>
      <c r="J6" s="7"/>
      <c r="K6" s="7"/>
      <c r="L6" s="7"/>
      <c r="M6" s="7"/>
      <c r="N6" s="17"/>
      <c r="O6" s="24" t="s">
        <v>65</v>
      </c>
      <c r="P6" s="5" t="s">
        <v>168</v>
      </c>
      <c r="Q6" s="7"/>
      <c r="R6" s="7"/>
      <c r="S6" s="7"/>
      <c r="T6" s="7"/>
    </row>
    <row r="7" spans="1:20" ht="12.75">
      <c r="A7" s="21" t="s">
        <v>87</v>
      </c>
      <c r="B7" s="5" t="s">
        <v>88</v>
      </c>
      <c r="C7" s="6"/>
      <c r="D7" s="6"/>
      <c r="E7" s="6"/>
      <c r="F7" s="6"/>
      <c r="G7" s="17"/>
      <c r="H7" s="21" t="s">
        <v>34</v>
      </c>
      <c r="I7" s="5" t="s">
        <v>153</v>
      </c>
      <c r="J7" s="7"/>
      <c r="K7" s="7"/>
      <c r="L7" s="7"/>
      <c r="M7" s="7"/>
      <c r="N7" s="17"/>
      <c r="O7" s="24" t="s">
        <v>120</v>
      </c>
      <c r="P7" s="5" t="s">
        <v>121</v>
      </c>
      <c r="Q7" s="7"/>
      <c r="R7" s="7"/>
      <c r="S7" s="7"/>
      <c r="T7" s="7"/>
    </row>
    <row r="8" spans="1:20" ht="12.75">
      <c r="A8" s="21" t="s">
        <v>5</v>
      </c>
      <c r="B8" s="5" t="s">
        <v>142</v>
      </c>
      <c r="C8" s="6"/>
      <c r="D8" s="6">
        <v>1</v>
      </c>
      <c r="E8" s="6"/>
      <c r="F8" s="6"/>
      <c r="G8" s="17"/>
      <c r="H8" s="22" t="s">
        <v>109</v>
      </c>
      <c r="I8" s="8" t="s">
        <v>180</v>
      </c>
      <c r="J8" s="7"/>
      <c r="K8" s="7"/>
      <c r="L8" s="7"/>
      <c r="M8" s="7"/>
      <c r="N8" s="17"/>
      <c r="O8" s="24" t="s">
        <v>122</v>
      </c>
      <c r="P8" s="5" t="s">
        <v>123</v>
      </c>
      <c r="Q8" s="7"/>
      <c r="R8" s="7"/>
      <c r="S8" s="7"/>
      <c r="T8" s="7"/>
    </row>
    <row r="9" spans="1:20" ht="12.75">
      <c r="A9" s="22" t="s">
        <v>6</v>
      </c>
      <c r="B9" s="8" t="s">
        <v>143</v>
      </c>
      <c r="C9" s="9"/>
      <c r="D9" s="9"/>
      <c r="E9" s="9"/>
      <c r="F9" s="9"/>
      <c r="G9" s="18"/>
      <c r="H9" s="23" t="s">
        <v>35</v>
      </c>
      <c r="I9" s="10" t="s">
        <v>154</v>
      </c>
      <c r="J9" s="7"/>
      <c r="K9" s="7"/>
      <c r="L9" s="7"/>
      <c r="M9" s="7"/>
      <c r="N9" s="18"/>
      <c r="O9" s="22" t="s">
        <v>66</v>
      </c>
      <c r="P9" s="11" t="s">
        <v>169</v>
      </c>
      <c r="Q9" s="7"/>
      <c r="R9" s="7"/>
      <c r="S9" s="7"/>
      <c r="T9" s="7">
        <v>1</v>
      </c>
    </row>
    <row r="10" spans="1:20" ht="12.75">
      <c r="A10" s="21" t="s">
        <v>89</v>
      </c>
      <c r="B10" s="5" t="s">
        <v>90</v>
      </c>
      <c r="C10" s="6"/>
      <c r="D10" s="6"/>
      <c r="E10" s="6"/>
      <c r="F10" s="6"/>
      <c r="G10" s="17"/>
      <c r="H10" s="21" t="s">
        <v>36</v>
      </c>
      <c r="I10" s="5" t="s">
        <v>155</v>
      </c>
      <c r="J10" s="7"/>
      <c r="K10" s="7">
        <v>1</v>
      </c>
      <c r="L10" s="7"/>
      <c r="M10" s="7"/>
      <c r="N10" s="17"/>
      <c r="O10" s="24" t="s">
        <v>67</v>
      </c>
      <c r="P10" s="5" t="s">
        <v>216</v>
      </c>
      <c r="Q10" s="7"/>
      <c r="R10" s="7"/>
      <c r="S10" s="7"/>
      <c r="T10" s="7"/>
    </row>
    <row r="11" spans="1:20" ht="12.75">
      <c r="A11" s="23" t="s">
        <v>7</v>
      </c>
      <c r="B11" s="10" t="s">
        <v>144</v>
      </c>
      <c r="C11" s="12"/>
      <c r="D11" s="12"/>
      <c r="E11" s="12"/>
      <c r="F11" s="12"/>
      <c r="G11" s="19"/>
      <c r="H11" s="21" t="s">
        <v>37</v>
      </c>
      <c r="I11" s="5" t="s">
        <v>137</v>
      </c>
      <c r="J11" s="7"/>
      <c r="K11" s="7">
        <v>1</v>
      </c>
      <c r="L11" s="7"/>
      <c r="M11" s="7"/>
      <c r="N11" s="19"/>
      <c r="O11" s="23" t="s">
        <v>124</v>
      </c>
      <c r="P11" s="5" t="s">
        <v>125</v>
      </c>
      <c r="Q11" s="7"/>
      <c r="R11" s="7">
        <v>1</v>
      </c>
      <c r="S11" s="7"/>
      <c r="T11" s="7"/>
    </row>
    <row r="12" spans="1:20" ht="12.75">
      <c r="A12" s="23" t="s">
        <v>8</v>
      </c>
      <c r="B12" s="10" t="s">
        <v>190</v>
      </c>
      <c r="C12" s="12"/>
      <c r="D12" s="12"/>
      <c r="E12" s="12"/>
      <c r="F12" s="12"/>
      <c r="G12" s="19"/>
      <c r="H12" s="21" t="s">
        <v>38</v>
      </c>
      <c r="I12" s="5" t="s">
        <v>156</v>
      </c>
      <c r="J12" s="7"/>
      <c r="K12" s="7"/>
      <c r="L12" s="7"/>
      <c r="M12" s="7"/>
      <c r="N12" s="19"/>
      <c r="O12" s="23" t="s">
        <v>68</v>
      </c>
      <c r="P12" s="5" t="s">
        <v>149</v>
      </c>
      <c r="Q12" s="7"/>
      <c r="R12" s="7"/>
      <c r="S12" s="7"/>
      <c r="T12" s="7"/>
    </row>
    <row r="13" spans="1:20" ht="12.75">
      <c r="A13" s="23" t="s">
        <v>9</v>
      </c>
      <c r="B13" s="10" t="s">
        <v>10</v>
      </c>
      <c r="C13" s="12"/>
      <c r="D13" s="12"/>
      <c r="E13" s="12"/>
      <c r="F13" s="12"/>
      <c r="G13" s="19"/>
      <c r="H13" s="21" t="s">
        <v>110</v>
      </c>
      <c r="I13" s="5" t="s">
        <v>111</v>
      </c>
      <c r="J13" s="7"/>
      <c r="K13" s="7"/>
      <c r="L13" s="7"/>
      <c r="M13" s="7"/>
      <c r="N13" s="19"/>
      <c r="O13" s="23" t="s">
        <v>68</v>
      </c>
      <c r="P13" s="10" t="s">
        <v>184</v>
      </c>
      <c r="Q13" s="7"/>
      <c r="R13" s="7"/>
      <c r="S13" s="7"/>
      <c r="T13" s="7"/>
    </row>
    <row r="14" spans="1:20" ht="12.75">
      <c r="A14" s="21" t="s">
        <v>91</v>
      </c>
      <c r="B14" s="5" t="s">
        <v>92</v>
      </c>
      <c r="C14" s="6"/>
      <c r="D14" s="6"/>
      <c r="E14" s="6"/>
      <c r="F14" s="6"/>
      <c r="G14" s="17"/>
      <c r="H14" s="21" t="s">
        <v>39</v>
      </c>
      <c r="I14" s="5" t="s">
        <v>40</v>
      </c>
      <c r="J14" s="7"/>
      <c r="K14" s="7"/>
      <c r="L14" s="7"/>
      <c r="M14" s="7"/>
      <c r="N14" s="17"/>
      <c r="O14" s="24" t="s">
        <v>69</v>
      </c>
      <c r="P14" s="5" t="s">
        <v>198</v>
      </c>
      <c r="Q14" s="7"/>
      <c r="R14" s="7"/>
      <c r="S14" s="7"/>
      <c r="T14" s="7"/>
    </row>
    <row r="15" spans="1:20" ht="12.75">
      <c r="A15" s="21" t="s">
        <v>93</v>
      </c>
      <c r="B15" s="5" t="s">
        <v>94</v>
      </c>
      <c r="C15" s="6"/>
      <c r="D15" s="6">
        <v>1</v>
      </c>
      <c r="E15" s="6"/>
      <c r="F15" s="6"/>
      <c r="G15" s="17"/>
      <c r="H15" s="21" t="s">
        <v>112</v>
      </c>
      <c r="I15" s="5" t="s">
        <v>113</v>
      </c>
      <c r="J15" s="7"/>
      <c r="K15" s="7"/>
      <c r="L15" s="7"/>
      <c r="M15" s="7"/>
      <c r="N15" s="17"/>
      <c r="O15" s="24" t="s">
        <v>70</v>
      </c>
      <c r="P15" s="11" t="s">
        <v>170</v>
      </c>
      <c r="Q15" s="7"/>
      <c r="R15" s="7"/>
      <c r="S15" s="7"/>
      <c r="T15" s="7"/>
    </row>
    <row r="16" spans="1:20" ht="12.75">
      <c r="A16" s="22" t="s">
        <v>11</v>
      </c>
      <c r="B16" s="8" t="s">
        <v>12</v>
      </c>
      <c r="C16" s="9"/>
      <c r="D16" s="9">
        <v>1</v>
      </c>
      <c r="E16" s="9"/>
      <c r="F16" s="9"/>
      <c r="G16" s="18"/>
      <c r="H16" s="21" t="s">
        <v>41</v>
      </c>
      <c r="I16" s="5" t="s">
        <v>157</v>
      </c>
      <c r="J16" s="7"/>
      <c r="K16" s="7"/>
      <c r="L16" s="7"/>
      <c r="M16" s="7"/>
      <c r="N16" s="18"/>
      <c r="O16" s="22" t="s">
        <v>126</v>
      </c>
      <c r="P16" s="5" t="s">
        <v>127</v>
      </c>
      <c r="Q16" s="7"/>
      <c r="R16" s="7"/>
      <c r="S16" s="7">
        <v>1</v>
      </c>
      <c r="T16" s="7"/>
    </row>
    <row r="17" spans="1:20" ht="12.75">
      <c r="A17" s="21" t="s">
        <v>13</v>
      </c>
      <c r="B17" s="5" t="s">
        <v>26</v>
      </c>
      <c r="C17" s="6"/>
      <c r="D17" s="6"/>
      <c r="E17" s="6"/>
      <c r="F17" s="6"/>
      <c r="G17" s="17"/>
      <c r="H17" s="21" t="s">
        <v>114</v>
      </c>
      <c r="I17" s="5" t="s">
        <v>115</v>
      </c>
      <c r="J17" s="7"/>
      <c r="K17" s="7">
        <v>1</v>
      </c>
      <c r="L17" s="7"/>
      <c r="M17" s="7"/>
      <c r="N17" s="17"/>
      <c r="O17" s="24" t="s">
        <v>71</v>
      </c>
      <c r="P17" s="5" t="s">
        <v>182</v>
      </c>
      <c r="Q17" s="7"/>
      <c r="R17" s="7"/>
      <c r="S17" s="7"/>
      <c r="T17" s="7"/>
    </row>
    <row r="18" spans="1:20" ht="12.75">
      <c r="A18" s="22" t="s">
        <v>14</v>
      </c>
      <c r="B18" s="8" t="s">
        <v>145</v>
      </c>
      <c r="C18" s="9">
        <v>1</v>
      </c>
      <c r="D18" s="9"/>
      <c r="E18" s="9"/>
      <c r="F18" s="9"/>
      <c r="G18" s="18"/>
      <c r="H18" s="21" t="s">
        <v>42</v>
      </c>
      <c r="I18" s="5" t="s">
        <v>192</v>
      </c>
      <c r="J18" s="7"/>
      <c r="K18" s="7"/>
      <c r="L18" s="7"/>
      <c r="M18" s="7"/>
      <c r="N18" s="18"/>
      <c r="O18" s="22" t="s">
        <v>72</v>
      </c>
      <c r="P18" s="10" t="s">
        <v>156</v>
      </c>
      <c r="Q18" s="7"/>
      <c r="R18" s="7"/>
      <c r="S18" s="7">
        <v>1</v>
      </c>
      <c r="T18" s="7"/>
    </row>
    <row r="19" spans="1:20" ht="12.75">
      <c r="A19" s="21" t="s">
        <v>15</v>
      </c>
      <c r="B19" s="5" t="s">
        <v>26</v>
      </c>
      <c r="C19" s="6"/>
      <c r="D19" s="6"/>
      <c r="E19" s="6"/>
      <c r="F19" s="6"/>
      <c r="G19" s="17"/>
      <c r="H19" s="21" t="s">
        <v>43</v>
      </c>
      <c r="I19" s="5" t="s">
        <v>158</v>
      </c>
      <c r="J19" s="7"/>
      <c r="K19" s="7">
        <v>1</v>
      </c>
      <c r="L19" s="7"/>
      <c r="M19" s="7"/>
      <c r="N19" s="17"/>
      <c r="O19" s="24" t="s">
        <v>73</v>
      </c>
      <c r="P19" s="5" t="s">
        <v>26</v>
      </c>
      <c r="Q19" s="7"/>
      <c r="R19" s="7"/>
      <c r="S19" s="7"/>
      <c r="T19" s="7"/>
    </row>
    <row r="20" spans="1:20" ht="12.75">
      <c r="A20" s="21" t="s">
        <v>95</v>
      </c>
      <c r="B20" s="5" t="s">
        <v>96</v>
      </c>
      <c r="C20" s="6"/>
      <c r="D20" s="6"/>
      <c r="E20" s="6"/>
      <c r="F20" s="6"/>
      <c r="G20" s="17"/>
      <c r="H20" s="21" t="s">
        <v>44</v>
      </c>
      <c r="I20" s="5" t="s">
        <v>159</v>
      </c>
      <c r="J20" s="7"/>
      <c r="K20" s="7"/>
      <c r="L20" s="7"/>
      <c r="M20" s="7"/>
      <c r="N20" s="17"/>
      <c r="O20" s="24" t="s">
        <v>74</v>
      </c>
      <c r="P20" s="5" t="s">
        <v>215</v>
      </c>
      <c r="Q20" s="7"/>
      <c r="R20" s="7"/>
      <c r="S20" s="7"/>
      <c r="T20" s="7"/>
    </row>
    <row r="21" spans="1:20" ht="12.75">
      <c r="A21" s="23" t="s">
        <v>16</v>
      </c>
      <c r="B21" s="10" t="s">
        <v>4</v>
      </c>
      <c r="C21" s="12"/>
      <c r="D21" s="12"/>
      <c r="E21" s="12"/>
      <c r="F21" s="12"/>
      <c r="G21" s="19"/>
      <c r="H21" s="21" t="s">
        <v>45</v>
      </c>
      <c r="I21" s="5" t="s">
        <v>210</v>
      </c>
      <c r="J21" s="7"/>
      <c r="K21" s="7"/>
      <c r="L21" s="7"/>
      <c r="M21" s="7"/>
      <c r="N21" s="19"/>
      <c r="O21" s="23" t="s">
        <v>128</v>
      </c>
      <c r="P21" s="11" t="s">
        <v>185</v>
      </c>
      <c r="Q21" s="7"/>
      <c r="R21" s="7"/>
      <c r="S21" s="7"/>
      <c r="T21" s="7"/>
    </row>
    <row r="22" spans="1:20" ht="12.75">
      <c r="A22" s="22" t="s">
        <v>16</v>
      </c>
      <c r="B22" s="8" t="s">
        <v>146</v>
      </c>
      <c r="C22" s="9"/>
      <c r="D22" s="9"/>
      <c r="E22" s="9"/>
      <c r="F22" s="9"/>
      <c r="G22" s="18"/>
      <c r="H22" s="21" t="s">
        <v>46</v>
      </c>
      <c r="I22" s="5" t="s">
        <v>193</v>
      </c>
      <c r="J22" s="7"/>
      <c r="K22" s="7"/>
      <c r="L22" s="7"/>
      <c r="M22" s="7"/>
      <c r="N22" s="18"/>
      <c r="O22" s="22" t="s">
        <v>75</v>
      </c>
      <c r="P22" s="5" t="s">
        <v>171</v>
      </c>
      <c r="Q22" s="7"/>
      <c r="R22" s="7"/>
      <c r="S22" s="7">
        <v>1</v>
      </c>
      <c r="T22" s="7"/>
    </row>
    <row r="23" spans="1:20" ht="12.75">
      <c r="A23" s="21" t="s">
        <v>16</v>
      </c>
      <c r="B23" s="5" t="s">
        <v>97</v>
      </c>
      <c r="C23" s="6"/>
      <c r="D23" s="6"/>
      <c r="E23" s="6"/>
      <c r="F23" s="6"/>
      <c r="G23" s="17"/>
      <c r="H23" s="21" t="s">
        <v>116</v>
      </c>
      <c r="I23" s="5" t="s">
        <v>201</v>
      </c>
      <c r="J23" s="7"/>
      <c r="K23" s="7"/>
      <c r="L23" s="7"/>
      <c r="M23" s="7"/>
      <c r="N23" s="17"/>
      <c r="O23" s="24" t="s">
        <v>76</v>
      </c>
      <c r="P23" s="5" t="s">
        <v>172</v>
      </c>
      <c r="Q23" s="7"/>
      <c r="R23" s="7"/>
      <c r="S23" s="7"/>
      <c r="T23" s="7">
        <v>1</v>
      </c>
    </row>
    <row r="24" spans="1:20" ht="12.75">
      <c r="A24" s="21" t="s">
        <v>98</v>
      </c>
      <c r="B24" s="5" t="s">
        <v>4</v>
      </c>
      <c r="C24" s="6"/>
      <c r="D24" s="6"/>
      <c r="E24" s="6"/>
      <c r="F24" s="6"/>
      <c r="G24" s="17"/>
      <c r="H24" s="23" t="s">
        <v>47</v>
      </c>
      <c r="I24" s="10" t="s">
        <v>194</v>
      </c>
      <c r="J24" s="7"/>
      <c r="K24" s="7">
        <v>1</v>
      </c>
      <c r="L24" s="7"/>
      <c r="M24" s="7"/>
      <c r="N24" s="17"/>
      <c r="O24" s="24" t="s">
        <v>77</v>
      </c>
      <c r="P24" s="5" t="s">
        <v>173</v>
      </c>
      <c r="Q24" s="7"/>
      <c r="R24" s="7"/>
      <c r="S24" s="7"/>
      <c r="T24" s="7"/>
    </row>
    <row r="25" spans="1:20" ht="12.75">
      <c r="A25" s="21" t="s">
        <v>17</v>
      </c>
      <c r="B25" s="5" t="s">
        <v>147</v>
      </c>
      <c r="C25" s="6"/>
      <c r="D25" s="6"/>
      <c r="E25" s="6"/>
      <c r="F25" s="6"/>
      <c r="G25" s="17"/>
      <c r="H25" s="21" t="s">
        <v>48</v>
      </c>
      <c r="I25" s="5" t="s">
        <v>49</v>
      </c>
      <c r="J25" s="7"/>
      <c r="K25" s="7"/>
      <c r="L25" s="7"/>
      <c r="M25" s="7"/>
      <c r="N25" s="17"/>
      <c r="O25" s="24" t="s">
        <v>78</v>
      </c>
      <c r="P25" s="5" t="s">
        <v>174</v>
      </c>
      <c r="Q25" s="7"/>
      <c r="R25" s="7"/>
      <c r="S25" s="7"/>
      <c r="T25" s="7"/>
    </row>
    <row r="26" spans="1:20" ht="12.75">
      <c r="A26" s="23" t="s">
        <v>18</v>
      </c>
      <c r="B26" s="10" t="s">
        <v>148</v>
      </c>
      <c r="C26" s="12"/>
      <c r="D26" s="12"/>
      <c r="E26" s="12"/>
      <c r="F26" s="12"/>
      <c r="G26" s="19"/>
      <c r="H26" s="21" t="s">
        <v>50</v>
      </c>
      <c r="I26" s="5" t="s">
        <v>160</v>
      </c>
      <c r="J26" s="7"/>
      <c r="K26" s="7"/>
      <c r="L26" s="7"/>
      <c r="M26" s="7"/>
      <c r="N26" s="19"/>
      <c r="O26" s="23" t="s">
        <v>79</v>
      </c>
      <c r="P26" s="5" t="s">
        <v>175</v>
      </c>
      <c r="Q26" s="7"/>
      <c r="R26" s="7"/>
      <c r="S26" s="7"/>
      <c r="T26" s="7"/>
    </row>
    <row r="27" spans="1:20" ht="12.75">
      <c r="A27" s="21" t="s">
        <v>19</v>
      </c>
      <c r="B27" s="5" t="s">
        <v>20</v>
      </c>
      <c r="C27" s="6"/>
      <c r="D27" s="6"/>
      <c r="E27" s="6"/>
      <c r="F27" s="6"/>
      <c r="G27" s="17"/>
      <c r="H27" s="21" t="s">
        <v>51</v>
      </c>
      <c r="I27" s="5" t="s">
        <v>4</v>
      </c>
      <c r="J27" s="7"/>
      <c r="K27" s="7"/>
      <c r="L27" s="7"/>
      <c r="M27" s="7"/>
      <c r="N27" s="17"/>
      <c r="O27" s="24" t="s">
        <v>129</v>
      </c>
      <c r="P27" s="5" t="s">
        <v>130</v>
      </c>
      <c r="Q27" s="7"/>
      <c r="R27" s="7"/>
      <c r="S27" s="7"/>
      <c r="T27" s="7"/>
    </row>
    <row r="28" spans="1:20" ht="12.75">
      <c r="A28" s="21" t="s">
        <v>21</v>
      </c>
      <c r="B28" s="5" t="s">
        <v>204</v>
      </c>
      <c r="C28" s="6"/>
      <c r="D28" s="6"/>
      <c r="E28" s="6"/>
      <c r="F28" s="6"/>
      <c r="G28" s="17"/>
      <c r="H28" s="21" t="s">
        <v>52</v>
      </c>
      <c r="I28" s="5" t="s">
        <v>161</v>
      </c>
      <c r="J28" s="7"/>
      <c r="K28" s="7"/>
      <c r="L28" s="7"/>
      <c r="M28" s="7"/>
      <c r="N28" s="17"/>
      <c r="O28" s="24" t="s">
        <v>131</v>
      </c>
      <c r="P28" s="5" t="s">
        <v>186</v>
      </c>
      <c r="Q28" s="7"/>
      <c r="R28" s="7"/>
      <c r="S28" s="7"/>
      <c r="T28" s="7"/>
    </row>
    <row r="29" spans="1:20" ht="12.75">
      <c r="A29" s="21" t="s">
        <v>22</v>
      </c>
      <c r="B29" s="5" t="s">
        <v>26</v>
      </c>
      <c r="C29" s="6"/>
      <c r="D29" s="6"/>
      <c r="E29" s="6"/>
      <c r="F29" s="6">
        <v>1</v>
      </c>
      <c r="G29" s="17"/>
      <c r="H29" s="21" t="s">
        <v>53</v>
      </c>
      <c r="I29" s="5" t="s">
        <v>142</v>
      </c>
      <c r="J29" s="7"/>
      <c r="K29" s="7"/>
      <c r="L29" s="7"/>
      <c r="M29" s="7"/>
      <c r="N29" s="17"/>
      <c r="O29" s="24" t="s">
        <v>80</v>
      </c>
      <c r="P29" s="5" t="s">
        <v>217</v>
      </c>
      <c r="Q29" s="7"/>
      <c r="R29" s="7"/>
      <c r="S29" s="7"/>
      <c r="T29" s="7"/>
    </row>
    <row r="30" spans="1:20" ht="12.75">
      <c r="A30" s="21" t="s">
        <v>99</v>
      </c>
      <c r="B30" s="5" t="s">
        <v>100</v>
      </c>
      <c r="C30" s="6"/>
      <c r="D30" s="6">
        <v>1</v>
      </c>
      <c r="E30" s="6"/>
      <c r="F30" s="6"/>
      <c r="G30" s="17"/>
      <c r="H30" s="21" t="s">
        <v>54</v>
      </c>
      <c r="I30" s="5" t="s">
        <v>212</v>
      </c>
      <c r="J30" s="7"/>
      <c r="K30" s="7"/>
      <c r="L30" s="7"/>
      <c r="M30" s="7"/>
      <c r="N30" s="17"/>
      <c r="O30" s="24" t="s">
        <v>132</v>
      </c>
      <c r="P30" s="11" t="s">
        <v>133</v>
      </c>
      <c r="Q30" s="7"/>
      <c r="R30" s="7"/>
      <c r="S30" s="7"/>
      <c r="T30" s="7"/>
    </row>
    <row r="31" spans="1:20" ht="12.75">
      <c r="A31" s="21" t="s">
        <v>23</v>
      </c>
      <c r="B31" s="5" t="s">
        <v>24</v>
      </c>
      <c r="C31" s="6"/>
      <c r="D31" s="6"/>
      <c r="E31" s="6"/>
      <c r="F31" s="6"/>
      <c r="G31" s="17"/>
      <c r="H31" s="21" t="s">
        <v>55</v>
      </c>
      <c r="I31" s="5" t="s">
        <v>211</v>
      </c>
      <c r="J31" s="7"/>
      <c r="K31" s="7"/>
      <c r="L31" s="7"/>
      <c r="M31" s="7"/>
      <c r="N31" s="17"/>
      <c r="O31" s="24" t="s">
        <v>134</v>
      </c>
      <c r="P31" s="5" t="s">
        <v>135</v>
      </c>
      <c r="Q31" s="7"/>
      <c r="R31" s="7"/>
      <c r="S31" s="7"/>
      <c r="T31" s="7"/>
    </row>
    <row r="32" spans="1:20" ht="12.75">
      <c r="A32" s="21" t="s">
        <v>25</v>
      </c>
      <c r="B32" s="5" t="s">
        <v>26</v>
      </c>
      <c r="C32" s="6"/>
      <c r="D32" s="6">
        <v>1</v>
      </c>
      <c r="E32" s="6"/>
      <c r="F32" s="6"/>
      <c r="G32" s="17"/>
      <c r="H32" s="21" t="s">
        <v>117</v>
      </c>
      <c r="I32" s="5" t="s">
        <v>181</v>
      </c>
      <c r="J32" s="7"/>
      <c r="K32" s="7"/>
      <c r="L32" s="7"/>
      <c r="M32" s="7"/>
      <c r="N32" s="17"/>
      <c r="O32" s="24" t="s">
        <v>81</v>
      </c>
      <c r="P32" s="11" t="s">
        <v>176</v>
      </c>
      <c r="Q32" s="7"/>
      <c r="R32" s="7"/>
      <c r="S32" s="7"/>
      <c r="T32" s="7"/>
    </row>
    <row r="33" spans="1:20" ht="12.75">
      <c r="A33" s="21" t="s">
        <v>27</v>
      </c>
      <c r="B33" s="5" t="s">
        <v>149</v>
      </c>
      <c r="C33" s="6"/>
      <c r="D33" s="6"/>
      <c r="E33" s="6"/>
      <c r="F33" s="6"/>
      <c r="G33" s="17"/>
      <c r="H33" s="21" t="s">
        <v>56</v>
      </c>
      <c r="I33" s="5" t="s">
        <v>162</v>
      </c>
      <c r="J33" s="7"/>
      <c r="K33" s="7"/>
      <c r="L33" s="7"/>
      <c r="M33" s="7"/>
      <c r="N33" s="17"/>
      <c r="O33" s="24" t="s">
        <v>136</v>
      </c>
      <c r="P33" s="13" t="s">
        <v>137</v>
      </c>
      <c r="Q33" s="7">
        <v>1</v>
      </c>
      <c r="R33" s="7"/>
      <c r="S33" s="7"/>
      <c r="T33" s="7"/>
    </row>
    <row r="34" spans="1:20" ht="12.75">
      <c r="A34" s="21" t="s">
        <v>101</v>
      </c>
      <c r="B34" s="5" t="s">
        <v>179</v>
      </c>
      <c r="C34" s="6"/>
      <c r="D34" s="6"/>
      <c r="E34" s="6"/>
      <c r="F34" s="6"/>
      <c r="G34" s="17"/>
      <c r="H34" s="21" t="s">
        <v>57</v>
      </c>
      <c r="I34" s="5" t="s">
        <v>195</v>
      </c>
      <c r="J34" s="7"/>
      <c r="K34" s="7"/>
      <c r="L34" s="7"/>
      <c r="M34" s="7"/>
      <c r="N34" s="17"/>
      <c r="O34" s="24" t="s">
        <v>82</v>
      </c>
      <c r="P34" s="11" t="s">
        <v>199</v>
      </c>
      <c r="Q34" s="7"/>
      <c r="R34" s="7"/>
      <c r="S34" s="7"/>
      <c r="T34" s="7"/>
    </row>
    <row r="35" spans="1:20" ht="12.75">
      <c r="A35" s="22" t="s">
        <v>28</v>
      </c>
      <c r="B35" s="8" t="s">
        <v>150</v>
      </c>
      <c r="C35" s="9"/>
      <c r="D35" s="9">
        <v>1</v>
      </c>
      <c r="E35" s="9"/>
      <c r="F35" s="9"/>
      <c r="G35" s="18"/>
      <c r="H35" s="23" t="s">
        <v>58</v>
      </c>
      <c r="I35" s="10" t="s">
        <v>163</v>
      </c>
      <c r="J35" s="7"/>
      <c r="K35" s="7"/>
      <c r="L35" s="7"/>
      <c r="M35" s="7"/>
      <c r="N35" s="18"/>
      <c r="O35" s="22" t="s">
        <v>138</v>
      </c>
      <c r="P35" s="11" t="s">
        <v>139</v>
      </c>
      <c r="Q35" s="7"/>
      <c r="R35" s="7"/>
      <c r="S35" s="7"/>
      <c r="T35" s="7"/>
    </row>
    <row r="36" spans="1:20" ht="12.75">
      <c r="A36" s="21" t="s">
        <v>29</v>
      </c>
      <c r="B36" s="5" t="s">
        <v>151</v>
      </c>
      <c r="C36" s="6"/>
      <c r="D36" s="6"/>
      <c r="E36" s="6"/>
      <c r="F36" s="6"/>
      <c r="G36" s="17"/>
      <c r="H36" s="21" t="s">
        <v>59</v>
      </c>
      <c r="I36" s="5" t="s">
        <v>196</v>
      </c>
      <c r="J36" s="7"/>
      <c r="K36" s="7"/>
      <c r="L36" s="7"/>
      <c r="M36" s="7"/>
      <c r="N36" s="17"/>
      <c r="O36" s="24" t="s">
        <v>83</v>
      </c>
      <c r="P36" s="5" t="s">
        <v>2</v>
      </c>
      <c r="Q36" s="7"/>
      <c r="R36" s="7">
        <v>1</v>
      </c>
      <c r="S36" s="7"/>
      <c r="T36" s="7"/>
    </row>
    <row r="37" spans="1:20" ht="12.75">
      <c r="A37" s="21" t="s">
        <v>102</v>
      </c>
      <c r="B37" s="5" t="s">
        <v>103</v>
      </c>
      <c r="C37" s="6"/>
      <c r="D37" s="6"/>
      <c r="E37" s="6"/>
      <c r="F37" s="6"/>
      <c r="G37" s="17"/>
      <c r="H37" s="21" t="s">
        <v>60</v>
      </c>
      <c r="I37" s="5" t="s">
        <v>164</v>
      </c>
      <c r="J37" s="7"/>
      <c r="K37" s="7">
        <v>1</v>
      </c>
      <c r="L37" s="7"/>
      <c r="M37" s="7"/>
      <c r="N37" s="17"/>
      <c r="O37" s="24" t="s">
        <v>140</v>
      </c>
      <c r="P37" s="5" t="s">
        <v>187</v>
      </c>
      <c r="Q37" s="7"/>
      <c r="R37" s="7"/>
      <c r="S37" s="7"/>
      <c r="T37" s="7"/>
    </row>
    <row r="38" spans="1:20" ht="12.75">
      <c r="A38" s="21" t="s">
        <v>104</v>
      </c>
      <c r="B38" s="5" t="s">
        <v>105</v>
      </c>
      <c r="C38" s="6"/>
      <c r="D38" s="6"/>
      <c r="E38" s="6"/>
      <c r="F38" s="6"/>
      <c r="G38" s="17"/>
      <c r="H38" s="21" t="s">
        <v>61</v>
      </c>
      <c r="I38" s="5" t="s">
        <v>197</v>
      </c>
      <c r="J38" s="7"/>
      <c r="K38" s="7"/>
      <c r="L38" s="7"/>
      <c r="M38" s="7"/>
      <c r="N38" s="17"/>
      <c r="O38" s="24" t="s">
        <v>84</v>
      </c>
      <c r="P38" s="5" t="s">
        <v>177</v>
      </c>
      <c r="Q38" s="7"/>
      <c r="R38" s="7"/>
      <c r="S38" s="7"/>
      <c r="T38" s="7"/>
    </row>
    <row r="39" spans="1:20" ht="13.5" thickBot="1">
      <c r="A39" s="39" t="s">
        <v>30</v>
      </c>
      <c r="B39" s="28" t="s">
        <v>4</v>
      </c>
      <c r="C39" s="40"/>
      <c r="D39" s="40">
        <v>1</v>
      </c>
      <c r="E39" s="40"/>
      <c r="F39" s="40"/>
      <c r="G39" s="17"/>
      <c r="H39" s="37" t="s">
        <v>62</v>
      </c>
      <c r="I39" s="38" t="s">
        <v>165</v>
      </c>
      <c r="J39" s="29"/>
      <c r="K39" s="29">
        <v>1</v>
      </c>
      <c r="L39" s="29"/>
      <c r="M39" s="29"/>
      <c r="N39" s="17"/>
      <c r="O39" s="27" t="s">
        <v>84</v>
      </c>
      <c r="P39" s="28" t="s">
        <v>188</v>
      </c>
      <c r="Q39" s="29"/>
      <c r="R39" s="29"/>
      <c r="S39" s="29"/>
      <c r="T39" s="29"/>
    </row>
    <row r="40" spans="2:20" ht="13.5" thickBot="1">
      <c r="B40" s="35" t="s">
        <v>213</v>
      </c>
      <c r="C40" s="36">
        <f>SUM(C2:C39)</f>
        <v>1</v>
      </c>
      <c r="D40" s="36">
        <f>SUM(D2:D39)</f>
        <v>10</v>
      </c>
      <c r="E40" s="36">
        <f>SUM(E2:E39)</f>
        <v>0</v>
      </c>
      <c r="F40" s="36">
        <f>SUM(F2:F39)</f>
        <v>1</v>
      </c>
      <c r="I40" s="35" t="s">
        <v>213</v>
      </c>
      <c r="J40" s="36">
        <f>SUM(J2:J39)</f>
        <v>0</v>
      </c>
      <c r="K40" s="36">
        <f>SUM(K2:K39)</f>
        <v>8</v>
      </c>
      <c r="L40" s="36">
        <f>SUM(L2:L39)</f>
        <v>0</v>
      </c>
      <c r="M40" s="36">
        <f>SUM(M2:M39)</f>
        <v>0</v>
      </c>
      <c r="P40" s="33" t="s">
        <v>213</v>
      </c>
      <c r="Q40" s="34">
        <f>SUM(Q2:Q39)</f>
        <v>1</v>
      </c>
      <c r="R40" s="34">
        <f>SUM(R2:R39)</f>
        <v>2</v>
      </c>
      <c r="S40" s="34">
        <f>SUM(S2:S39)</f>
        <v>3</v>
      </c>
      <c r="T40" s="34">
        <f>SUM(T2:T39)</f>
        <v>2</v>
      </c>
    </row>
    <row r="41" spans="16:20" ht="13.5" thickTop="1">
      <c r="P41" s="31" t="s">
        <v>214</v>
      </c>
      <c r="Q41" s="32">
        <f>C40+J40+Q40</f>
        <v>2</v>
      </c>
      <c r="R41" s="32">
        <f>D40+K40+R40</f>
        <v>20</v>
      </c>
      <c r="S41" s="32">
        <f>E40+L40+S40</f>
        <v>3</v>
      </c>
      <c r="T41" s="32">
        <f>F40+M40+T40</f>
        <v>3</v>
      </c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:B1"/>
    </sheetView>
  </sheetViews>
  <sheetFormatPr defaultColWidth="9.140625" defaultRowHeight="12.75"/>
  <cols>
    <col min="1" max="1" width="15.140625" style="51" customWidth="1"/>
    <col min="2" max="2" width="124.7109375" style="52" customWidth="1"/>
  </cols>
  <sheetData>
    <row r="1" spans="1:2" ht="91.5" thickBot="1">
      <c r="A1" s="71" t="s">
        <v>223</v>
      </c>
      <c r="B1" s="72"/>
    </row>
    <row r="2" spans="1:2" ht="80.25">
      <c r="A2" s="53" t="s">
        <v>205</v>
      </c>
      <c r="B2" s="55" t="s">
        <v>256</v>
      </c>
    </row>
    <row r="3" spans="1:2" ht="80.25">
      <c r="A3" s="53" t="s">
        <v>206</v>
      </c>
      <c r="B3" s="55" t="s">
        <v>260</v>
      </c>
    </row>
    <row r="4" spans="1:2" ht="80.25">
      <c r="A4" s="53" t="s">
        <v>207</v>
      </c>
      <c r="B4" s="55" t="s">
        <v>257</v>
      </c>
    </row>
    <row r="5" spans="1:2" ht="80.25">
      <c r="A5" s="53"/>
      <c r="B5" s="54"/>
    </row>
    <row r="6" spans="1:2" ht="80.25">
      <c r="A6" s="53"/>
      <c r="B6" s="54"/>
    </row>
  </sheetData>
  <mergeCells count="1">
    <mergeCell ref="A1:B1"/>
  </mergeCells>
  <printOptions horizontalCentered="1" verticalCentered="1"/>
  <pageMargins left="0.5" right="0.5" top="0.5" bottom="0.5" header="0.5" footer="0.5"/>
  <pageSetup horizontalDpi="600" verticalDpi="600" orientation="portrait" r:id="rId1"/>
  <headerFooter alignWithMargins="0">
    <oddHeader>&amp;LJuly, 2001</oddHeader>
    <oddFooter>&amp;LSubmission&amp;RRick Alfvin
Eastman Kodak Company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workbookViewId="0" topLeftCell="A1">
      <selection activeCell="C35" sqref="C35"/>
    </sheetView>
  </sheetViews>
  <sheetFormatPr defaultColWidth="9.140625" defaultRowHeight="12.75"/>
  <cols>
    <col min="1" max="1" width="13.28125" style="1" bestFit="1" customWidth="1"/>
    <col min="2" max="2" width="12.421875" style="1" customWidth="1"/>
    <col min="3" max="5" width="3.28125" style="3" customWidth="1"/>
    <col min="6" max="6" width="6.28125" style="20" customWidth="1"/>
    <col min="7" max="7" width="11.7109375" style="1" customWidth="1"/>
    <col min="8" max="8" width="12.28125" style="0" bestFit="1" customWidth="1"/>
    <col min="9" max="11" width="3.28125" style="4" customWidth="1"/>
    <col min="12" max="12" width="6.28125" style="20" customWidth="1"/>
    <col min="13" max="13" width="15.57421875" style="20" customWidth="1"/>
    <col min="14" max="14" width="12.28125" style="25" customWidth="1"/>
    <col min="15" max="17" width="3.28125" style="4" customWidth="1"/>
  </cols>
  <sheetData>
    <row r="1" spans="1:17" s="2" customFormat="1" ht="12.75">
      <c r="A1" s="26" t="s">
        <v>203</v>
      </c>
      <c r="B1" s="26" t="s">
        <v>202</v>
      </c>
      <c r="C1" s="14" t="s">
        <v>205</v>
      </c>
      <c r="D1" s="14" t="s">
        <v>206</v>
      </c>
      <c r="E1" s="14" t="s">
        <v>207</v>
      </c>
      <c r="F1" s="16"/>
      <c r="G1" s="26" t="s">
        <v>203</v>
      </c>
      <c r="H1" s="26" t="s">
        <v>202</v>
      </c>
      <c r="I1" s="14" t="s">
        <v>205</v>
      </c>
      <c r="J1" s="14" t="s">
        <v>206</v>
      </c>
      <c r="K1" s="14" t="s">
        <v>207</v>
      </c>
      <c r="L1" s="16"/>
      <c r="M1" s="26" t="s">
        <v>203</v>
      </c>
      <c r="N1" s="15" t="s">
        <v>202</v>
      </c>
      <c r="O1" s="14" t="s">
        <v>205</v>
      </c>
      <c r="P1" s="14" t="s">
        <v>206</v>
      </c>
      <c r="Q1" s="14" t="s">
        <v>207</v>
      </c>
    </row>
    <row r="2" spans="1:17" ht="12.75">
      <c r="A2" s="21" t="s">
        <v>0</v>
      </c>
      <c r="B2" s="5" t="s">
        <v>141</v>
      </c>
      <c r="C2" s="6"/>
      <c r="D2" s="6"/>
      <c r="E2" s="6"/>
      <c r="F2" s="17"/>
      <c r="G2" s="21" t="s">
        <v>31</v>
      </c>
      <c r="H2" s="5" t="s">
        <v>189</v>
      </c>
      <c r="I2" s="7"/>
      <c r="J2" s="7"/>
      <c r="K2" s="7"/>
      <c r="L2" s="17"/>
      <c r="M2" s="24" t="s">
        <v>118</v>
      </c>
      <c r="N2" s="5" t="s">
        <v>182</v>
      </c>
      <c r="O2" s="7"/>
      <c r="P2" s="7"/>
      <c r="Q2" s="7"/>
    </row>
    <row r="3" spans="1:17" ht="12.75">
      <c r="A3" s="22" t="s">
        <v>85</v>
      </c>
      <c r="B3" s="8" t="s">
        <v>178</v>
      </c>
      <c r="C3" s="9"/>
      <c r="D3" s="9"/>
      <c r="E3" s="9"/>
      <c r="F3" s="18"/>
      <c r="G3" s="23" t="s">
        <v>32</v>
      </c>
      <c r="H3" s="10" t="s">
        <v>191</v>
      </c>
      <c r="I3" s="7"/>
      <c r="J3" s="7"/>
      <c r="K3" s="7"/>
      <c r="L3" s="18"/>
      <c r="M3" s="22" t="s">
        <v>119</v>
      </c>
      <c r="N3" s="5" t="s">
        <v>183</v>
      </c>
      <c r="O3" s="7"/>
      <c r="P3" s="7"/>
      <c r="Q3" s="7"/>
    </row>
    <row r="4" spans="1:17" ht="12.75">
      <c r="A4" s="22" t="s">
        <v>1</v>
      </c>
      <c r="B4" s="8" t="s">
        <v>2</v>
      </c>
      <c r="C4" s="9">
        <v>1</v>
      </c>
      <c r="D4" s="9"/>
      <c r="E4" s="9"/>
      <c r="F4" s="18"/>
      <c r="G4" s="21" t="s">
        <v>33</v>
      </c>
      <c r="H4" s="5" t="s">
        <v>152</v>
      </c>
      <c r="I4" s="7"/>
      <c r="J4" s="7"/>
      <c r="K4" s="7"/>
      <c r="L4" s="18"/>
      <c r="M4" s="22" t="s">
        <v>63</v>
      </c>
      <c r="N4" s="11" t="s">
        <v>166</v>
      </c>
      <c r="O4" s="7"/>
      <c r="P4" s="7"/>
      <c r="Q4" s="7"/>
    </row>
    <row r="5" spans="1:17" ht="12.75">
      <c r="A5" s="23" t="s">
        <v>3</v>
      </c>
      <c r="B5" s="10" t="s">
        <v>4</v>
      </c>
      <c r="C5" s="12">
        <v>1</v>
      </c>
      <c r="D5" s="12"/>
      <c r="E5" s="12"/>
      <c r="F5" s="19"/>
      <c r="G5" s="21" t="s">
        <v>106</v>
      </c>
      <c r="H5" s="5" t="s">
        <v>200</v>
      </c>
      <c r="I5" s="7"/>
      <c r="J5" s="7"/>
      <c r="K5" s="7"/>
      <c r="L5" s="19"/>
      <c r="M5" s="23" t="s">
        <v>64</v>
      </c>
      <c r="N5" s="5" t="s">
        <v>167</v>
      </c>
      <c r="O5" s="7"/>
      <c r="P5" s="7"/>
      <c r="Q5" s="7"/>
    </row>
    <row r="6" spans="1:17" ht="12.75">
      <c r="A6" s="21" t="s">
        <v>86</v>
      </c>
      <c r="B6" s="5" t="s">
        <v>20</v>
      </c>
      <c r="C6" s="6"/>
      <c r="D6" s="6">
        <v>1</v>
      </c>
      <c r="E6" s="6"/>
      <c r="F6" s="17"/>
      <c r="G6" s="21" t="s">
        <v>107</v>
      </c>
      <c r="H6" s="5" t="s">
        <v>108</v>
      </c>
      <c r="I6" s="7"/>
      <c r="J6" s="7"/>
      <c r="K6" s="7"/>
      <c r="L6" s="17"/>
      <c r="M6" s="24" t="s">
        <v>65</v>
      </c>
      <c r="N6" s="5" t="s">
        <v>168</v>
      </c>
      <c r="O6" s="7"/>
      <c r="P6" s="7"/>
      <c r="Q6" s="7"/>
    </row>
    <row r="7" spans="1:17" ht="12.75">
      <c r="A7" s="21" t="s">
        <v>87</v>
      </c>
      <c r="B7" s="5" t="s">
        <v>88</v>
      </c>
      <c r="C7" s="6"/>
      <c r="D7" s="6"/>
      <c r="E7" s="6"/>
      <c r="F7" s="17"/>
      <c r="G7" s="21" t="s">
        <v>34</v>
      </c>
      <c r="H7" s="5" t="s">
        <v>153</v>
      </c>
      <c r="I7" s="7"/>
      <c r="J7" s="7"/>
      <c r="K7" s="7"/>
      <c r="L7" s="17"/>
      <c r="M7" s="24" t="s">
        <v>120</v>
      </c>
      <c r="N7" s="5" t="s">
        <v>121</v>
      </c>
      <c r="O7" s="7"/>
      <c r="P7" s="7"/>
      <c r="Q7" s="7"/>
    </row>
    <row r="8" spans="1:17" ht="12.75">
      <c r="A8" s="21" t="s">
        <v>5</v>
      </c>
      <c r="B8" s="5" t="s">
        <v>142</v>
      </c>
      <c r="C8" s="6">
        <v>1</v>
      </c>
      <c r="D8" s="6"/>
      <c r="E8" s="6"/>
      <c r="F8" s="17"/>
      <c r="G8" s="22" t="s">
        <v>109</v>
      </c>
      <c r="H8" s="8" t="s">
        <v>180</v>
      </c>
      <c r="I8" s="7"/>
      <c r="J8" s="7"/>
      <c r="K8" s="7"/>
      <c r="L8" s="17"/>
      <c r="M8" s="24" t="s">
        <v>122</v>
      </c>
      <c r="N8" s="5" t="s">
        <v>123</v>
      </c>
      <c r="O8" s="7">
        <v>1</v>
      </c>
      <c r="P8" s="7"/>
      <c r="Q8" s="7"/>
    </row>
    <row r="9" spans="1:17" ht="12.75">
      <c r="A9" s="22" t="s">
        <v>6</v>
      </c>
      <c r="B9" s="8" t="s">
        <v>143</v>
      </c>
      <c r="C9" s="9"/>
      <c r="D9" s="9"/>
      <c r="E9" s="9"/>
      <c r="F9" s="18"/>
      <c r="G9" s="23" t="s">
        <v>35</v>
      </c>
      <c r="H9" s="10" t="s">
        <v>154</v>
      </c>
      <c r="I9" s="7"/>
      <c r="J9" s="7"/>
      <c r="K9" s="7"/>
      <c r="L9" s="18"/>
      <c r="M9" s="22" t="s">
        <v>66</v>
      </c>
      <c r="N9" s="11" t="s">
        <v>169</v>
      </c>
      <c r="O9" s="7"/>
      <c r="P9" s="7"/>
      <c r="Q9" s="7">
        <v>1</v>
      </c>
    </row>
    <row r="10" spans="1:17" ht="12.75">
      <c r="A10" s="21" t="s">
        <v>89</v>
      </c>
      <c r="B10" s="5" t="s">
        <v>90</v>
      </c>
      <c r="C10" s="6"/>
      <c r="D10" s="6"/>
      <c r="E10" s="6"/>
      <c r="F10" s="17"/>
      <c r="G10" s="21" t="s">
        <v>36</v>
      </c>
      <c r="H10" s="5" t="s">
        <v>155</v>
      </c>
      <c r="I10" s="7">
        <v>1</v>
      </c>
      <c r="J10" s="7"/>
      <c r="K10" s="7"/>
      <c r="L10" s="17"/>
      <c r="M10" s="24" t="s">
        <v>67</v>
      </c>
      <c r="N10" s="5" t="s">
        <v>216</v>
      </c>
      <c r="O10" s="7"/>
      <c r="P10" s="7"/>
      <c r="Q10" s="7"/>
    </row>
    <row r="11" spans="1:17" ht="12.75">
      <c r="A11" s="23" t="s">
        <v>7</v>
      </c>
      <c r="B11" s="10" t="s">
        <v>144</v>
      </c>
      <c r="C11" s="12"/>
      <c r="D11" s="12"/>
      <c r="E11" s="12"/>
      <c r="F11" s="19"/>
      <c r="G11" s="21" t="s">
        <v>37</v>
      </c>
      <c r="H11" s="5" t="s">
        <v>137</v>
      </c>
      <c r="I11" s="7">
        <v>1</v>
      </c>
      <c r="J11" s="7"/>
      <c r="K11" s="7"/>
      <c r="L11" s="19"/>
      <c r="M11" s="23" t="s">
        <v>124</v>
      </c>
      <c r="N11" s="5" t="s">
        <v>125</v>
      </c>
      <c r="O11" s="7">
        <v>1</v>
      </c>
      <c r="P11" s="7"/>
      <c r="Q11" s="7"/>
    </row>
    <row r="12" spans="1:17" ht="12.75">
      <c r="A12" s="23" t="s">
        <v>8</v>
      </c>
      <c r="B12" s="10" t="s">
        <v>190</v>
      </c>
      <c r="C12" s="12"/>
      <c r="D12" s="12"/>
      <c r="E12" s="12"/>
      <c r="F12" s="19"/>
      <c r="G12" s="21" t="s">
        <v>38</v>
      </c>
      <c r="H12" s="5" t="s">
        <v>156</v>
      </c>
      <c r="I12" s="7"/>
      <c r="J12" s="7"/>
      <c r="K12" s="7"/>
      <c r="L12" s="19"/>
      <c r="M12" s="23" t="s">
        <v>68</v>
      </c>
      <c r="N12" s="5" t="s">
        <v>149</v>
      </c>
      <c r="O12" s="7"/>
      <c r="P12" s="7"/>
      <c r="Q12" s="7"/>
    </row>
    <row r="13" spans="1:17" ht="12.75">
      <c r="A13" s="23" t="s">
        <v>9</v>
      </c>
      <c r="B13" s="10" t="s">
        <v>10</v>
      </c>
      <c r="C13" s="12"/>
      <c r="D13" s="12"/>
      <c r="E13" s="12"/>
      <c r="F13" s="19"/>
      <c r="G13" s="21" t="s">
        <v>110</v>
      </c>
      <c r="H13" s="5" t="s">
        <v>111</v>
      </c>
      <c r="I13" s="7"/>
      <c r="J13" s="7"/>
      <c r="K13" s="7"/>
      <c r="L13" s="19"/>
      <c r="M13" s="23" t="s">
        <v>68</v>
      </c>
      <c r="N13" s="10" t="s">
        <v>184</v>
      </c>
      <c r="O13" s="7"/>
      <c r="P13" s="7"/>
      <c r="Q13" s="7"/>
    </row>
    <row r="14" spans="1:17" ht="12.75">
      <c r="A14" s="21" t="s">
        <v>91</v>
      </c>
      <c r="B14" s="5" t="s">
        <v>92</v>
      </c>
      <c r="C14" s="6"/>
      <c r="D14" s="6"/>
      <c r="E14" s="6"/>
      <c r="F14" s="17"/>
      <c r="G14" s="21" t="s">
        <v>39</v>
      </c>
      <c r="H14" s="5" t="s">
        <v>40</v>
      </c>
      <c r="I14" s="7"/>
      <c r="J14" s="7"/>
      <c r="K14" s="7"/>
      <c r="L14" s="17"/>
      <c r="M14" s="24" t="s">
        <v>69</v>
      </c>
      <c r="N14" s="5" t="s">
        <v>198</v>
      </c>
      <c r="O14" s="7"/>
      <c r="P14" s="7"/>
      <c r="Q14" s="7"/>
    </row>
    <row r="15" spans="1:17" ht="12.75">
      <c r="A15" s="21" t="s">
        <v>93</v>
      </c>
      <c r="B15" s="5" t="s">
        <v>94</v>
      </c>
      <c r="C15" s="6">
        <v>1</v>
      </c>
      <c r="D15" s="6"/>
      <c r="E15" s="6"/>
      <c r="F15" s="17"/>
      <c r="G15" s="21" t="s">
        <v>112</v>
      </c>
      <c r="H15" s="5" t="s">
        <v>113</v>
      </c>
      <c r="I15" s="7"/>
      <c r="J15" s="7"/>
      <c r="K15" s="7"/>
      <c r="L15" s="17"/>
      <c r="M15" s="24" t="s">
        <v>70</v>
      </c>
      <c r="N15" s="11" t="s">
        <v>170</v>
      </c>
      <c r="O15" s="7"/>
      <c r="P15" s="7"/>
      <c r="Q15" s="7"/>
    </row>
    <row r="16" spans="1:17" ht="12.75">
      <c r="A16" s="22" t="s">
        <v>11</v>
      </c>
      <c r="B16" s="8" t="s">
        <v>12</v>
      </c>
      <c r="C16" s="9">
        <v>1</v>
      </c>
      <c r="D16" s="9"/>
      <c r="E16" s="9"/>
      <c r="F16" s="18"/>
      <c r="G16" s="21" t="s">
        <v>41</v>
      </c>
      <c r="H16" s="5" t="s">
        <v>157</v>
      </c>
      <c r="I16" s="7"/>
      <c r="J16" s="7"/>
      <c r="K16" s="7"/>
      <c r="L16" s="18"/>
      <c r="M16" s="22" t="s">
        <v>126</v>
      </c>
      <c r="N16" s="5" t="s">
        <v>127</v>
      </c>
      <c r="O16" s="7"/>
      <c r="P16" s="7">
        <v>1</v>
      </c>
      <c r="Q16" s="7"/>
    </row>
    <row r="17" spans="1:17" ht="12.75">
      <c r="A17" s="21" t="s">
        <v>13</v>
      </c>
      <c r="B17" s="5" t="s">
        <v>26</v>
      </c>
      <c r="C17" s="6"/>
      <c r="D17" s="6"/>
      <c r="E17" s="6"/>
      <c r="F17" s="17"/>
      <c r="G17" s="21" t="s">
        <v>114</v>
      </c>
      <c r="H17" s="5" t="s">
        <v>115</v>
      </c>
      <c r="I17" s="7">
        <v>1</v>
      </c>
      <c r="J17" s="7"/>
      <c r="K17" s="7"/>
      <c r="L17" s="17"/>
      <c r="M17" s="24" t="s">
        <v>71</v>
      </c>
      <c r="N17" s="5" t="s">
        <v>182</v>
      </c>
      <c r="O17" s="7"/>
      <c r="P17" s="7"/>
      <c r="Q17" s="7"/>
    </row>
    <row r="18" spans="1:17" ht="12.75">
      <c r="A18" s="22" t="s">
        <v>14</v>
      </c>
      <c r="B18" s="8" t="s">
        <v>145</v>
      </c>
      <c r="C18" s="9">
        <v>1</v>
      </c>
      <c r="D18" s="9"/>
      <c r="E18" s="9"/>
      <c r="F18" s="18"/>
      <c r="G18" s="21" t="s">
        <v>42</v>
      </c>
      <c r="H18" s="5" t="s">
        <v>192</v>
      </c>
      <c r="I18" s="7"/>
      <c r="J18" s="7"/>
      <c r="K18" s="7"/>
      <c r="L18" s="18"/>
      <c r="M18" s="22" t="s">
        <v>72</v>
      </c>
      <c r="N18" s="10" t="s">
        <v>156</v>
      </c>
      <c r="O18" s="7"/>
      <c r="P18" s="7"/>
      <c r="Q18" s="7"/>
    </row>
    <row r="19" spans="1:17" ht="12.75">
      <c r="A19" s="21" t="s">
        <v>15</v>
      </c>
      <c r="B19" s="5" t="s">
        <v>26</v>
      </c>
      <c r="C19" s="6"/>
      <c r="D19" s="6"/>
      <c r="E19" s="6"/>
      <c r="F19" s="17"/>
      <c r="G19" s="21" t="s">
        <v>43</v>
      </c>
      <c r="H19" s="5" t="s">
        <v>158</v>
      </c>
      <c r="I19" s="7">
        <v>1</v>
      </c>
      <c r="J19" s="7"/>
      <c r="K19" s="7"/>
      <c r="L19" s="17"/>
      <c r="M19" s="24" t="s">
        <v>73</v>
      </c>
      <c r="N19" s="5" t="s">
        <v>26</v>
      </c>
      <c r="O19" s="7"/>
      <c r="P19" s="7"/>
      <c r="Q19" s="7"/>
    </row>
    <row r="20" spans="1:17" ht="12.75">
      <c r="A20" s="21" t="s">
        <v>95</v>
      </c>
      <c r="B20" s="5" t="s">
        <v>96</v>
      </c>
      <c r="C20" s="6"/>
      <c r="D20" s="6"/>
      <c r="E20" s="6"/>
      <c r="F20" s="17"/>
      <c r="G20" s="21" t="s">
        <v>44</v>
      </c>
      <c r="H20" s="5" t="s">
        <v>159</v>
      </c>
      <c r="I20" s="7"/>
      <c r="J20" s="7"/>
      <c r="K20" s="7"/>
      <c r="L20" s="17"/>
      <c r="M20" s="24" t="s">
        <v>74</v>
      </c>
      <c r="N20" s="5" t="s">
        <v>215</v>
      </c>
      <c r="O20" s="7"/>
      <c r="P20" s="7"/>
      <c r="Q20" s="7"/>
    </row>
    <row r="21" spans="1:17" ht="12.75">
      <c r="A21" s="23" t="s">
        <v>16</v>
      </c>
      <c r="B21" s="10" t="s">
        <v>4</v>
      </c>
      <c r="C21" s="12"/>
      <c r="D21" s="12"/>
      <c r="E21" s="12"/>
      <c r="F21" s="19"/>
      <c r="G21" s="21" t="s">
        <v>45</v>
      </c>
      <c r="H21" s="5" t="s">
        <v>210</v>
      </c>
      <c r="I21" s="7"/>
      <c r="J21" s="7"/>
      <c r="K21" s="7"/>
      <c r="L21" s="19"/>
      <c r="M21" s="23" t="s">
        <v>128</v>
      </c>
      <c r="N21" s="11" t="s">
        <v>185</v>
      </c>
      <c r="O21" s="7"/>
      <c r="P21" s="7"/>
      <c r="Q21" s="7"/>
    </row>
    <row r="22" spans="1:17" ht="12.75">
      <c r="A22" s="22" t="s">
        <v>16</v>
      </c>
      <c r="B22" s="8" t="s">
        <v>146</v>
      </c>
      <c r="C22" s="9"/>
      <c r="D22" s="9"/>
      <c r="E22" s="9"/>
      <c r="F22" s="18"/>
      <c r="G22" s="21" t="s">
        <v>46</v>
      </c>
      <c r="H22" s="5" t="s">
        <v>193</v>
      </c>
      <c r="I22" s="7"/>
      <c r="J22" s="7"/>
      <c r="K22" s="7"/>
      <c r="L22" s="18"/>
      <c r="M22" s="22" t="s">
        <v>75</v>
      </c>
      <c r="N22" s="5" t="s">
        <v>171</v>
      </c>
      <c r="O22" s="7"/>
      <c r="P22" s="7">
        <v>1</v>
      </c>
      <c r="Q22" s="7"/>
    </row>
    <row r="23" spans="1:17" ht="12.75">
      <c r="A23" s="21" t="s">
        <v>16</v>
      </c>
      <c r="B23" s="5" t="s">
        <v>97</v>
      </c>
      <c r="C23" s="6"/>
      <c r="D23" s="6"/>
      <c r="E23" s="6"/>
      <c r="F23" s="17"/>
      <c r="G23" s="21" t="s">
        <v>116</v>
      </c>
      <c r="H23" s="5" t="s">
        <v>201</v>
      </c>
      <c r="I23" s="7"/>
      <c r="J23" s="7"/>
      <c r="K23" s="7"/>
      <c r="L23" s="17"/>
      <c r="M23" s="24" t="s">
        <v>76</v>
      </c>
      <c r="N23" s="5" t="s">
        <v>172</v>
      </c>
      <c r="O23" s="7"/>
      <c r="P23" s="7"/>
      <c r="Q23" s="7">
        <v>1</v>
      </c>
    </row>
    <row r="24" spans="1:17" ht="12.75">
      <c r="A24" s="21" t="s">
        <v>98</v>
      </c>
      <c r="B24" s="5" t="s">
        <v>4</v>
      </c>
      <c r="C24" s="6"/>
      <c r="D24" s="6"/>
      <c r="E24" s="6"/>
      <c r="F24" s="17"/>
      <c r="G24" s="23" t="s">
        <v>47</v>
      </c>
      <c r="H24" s="10" t="s">
        <v>194</v>
      </c>
      <c r="I24" s="7">
        <v>1</v>
      </c>
      <c r="J24" s="7"/>
      <c r="K24" s="7"/>
      <c r="L24" s="17"/>
      <c r="M24" s="24" t="s">
        <v>77</v>
      </c>
      <c r="N24" s="5" t="s">
        <v>173</v>
      </c>
      <c r="O24" s="7"/>
      <c r="P24" s="7"/>
      <c r="Q24" s="7"/>
    </row>
    <row r="25" spans="1:17" ht="12.75">
      <c r="A25" s="21" t="s">
        <v>17</v>
      </c>
      <c r="B25" s="5" t="s">
        <v>147</v>
      </c>
      <c r="C25" s="6"/>
      <c r="D25" s="6"/>
      <c r="E25" s="6"/>
      <c r="F25" s="17"/>
      <c r="G25" s="21" t="s">
        <v>48</v>
      </c>
      <c r="H25" s="5" t="s">
        <v>49</v>
      </c>
      <c r="I25" s="7"/>
      <c r="J25" s="7"/>
      <c r="K25" s="7"/>
      <c r="L25" s="17"/>
      <c r="M25" s="24" t="s">
        <v>78</v>
      </c>
      <c r="N25" s="5" t="s">
        <v>174</v>
      </c>
      <c r="O25" s="7"/>
      <c r="P25" s="7"/>
      <c r="Q25" s="7"/>
    </row>
    <row r="26" spans="1:17" ht="12.75">
      <c r="A26" s="23" t="s">
        <v>18</v>
      </c>
      <c r="B26" s="10" t="s">
        <v>148</v>
      </c>
      <c r="C26" s="12"/>
      <c r="D26" s="12"/>
      <c r="E26" s="12"/>
      <c r="F26" s="19"/>
      <c r="G26" s="21" t="s">
        <v>50</v>
      </c>
      <c r="H26" s="5" t="s">
        <v>160</v>
      </c>
      <c r="I26" s="7"/>
      <c r="J26" s="7"/>
      <c r="K26" s="7"/>
      <c r="L26" s="19"/>
      <c r="M26" s="23" t="s">
        <v>79</v>
      </c>
      <c r="N26" s="5" t="s">
        <v>175</v>
      </c>
      <c r="O26" s="7"/>
      <c r="P26" s="7"/>
      <c r="Q26" s="7"/>
    </row>
    <row r="27" spans="1:17" ht="12.75">
      <c r="A27" s="21" t="s">
        <v>19</v>
      </c>
      <c r="B27" s="5" t="s">
        <v>20</v>
      </c>
      <c r="C27" s="6"/>
      <c r="D27" s="6"/>
      <c r="E27" s="6"/>
      <c r="F27" s="17"/>
      <c r="G27" s="21" t="s">
        <v>51</v>
      </c>
      <c r="H27" s="5" t="s">
        <v>4</v>
      </c>
      <c r="I27" s="7"/>
      <c r="J27" s="7"/>
      <c r="K27" s="7"/>
      <c r="L27" s="17"/>
      <c r="M27" s="24" t="s">
        <v>129</v>
      </c>
      <c r="N27" s="5" t="s">
        <v>130</v>
      </c>
      <c r="O27" s="7"/>
      <c r="P27" s="7"/>
      <c r="Q27" s="7"/>
    </row>
    <row r="28" spans="1:17" ht="12.75">
      <c r="A28" s="21" t="s">
        <v>21</v>
      </c>
      <c r="B28" s="5" t="s">
        <v>204</v>
      </c>
      <c r="C28" s="6"/>
      <c r="D28" s="6"/>
      <c r="E28" s="6"/>
      <c r="F28" s="17"/>
      <c r="G28" s="21" t="s">
        <v>52</v>
      </c>
      <c r="H28" s="5" t="s">
        <v>161</v>
      </c>
      <c r="I28" s="7"/>
      <c r="J28" s="7"/>
      <c r="K28" s="7"/>
      <c r="L28" s="17"/>
      <c r="M28" s="24" t="s">
        <v>131</v>
      </c>
      <c r="N28" s="5" t="s">
        <v>186</v>
      </c>
      <c r="O28" s="7"/>
      <c r="P28" s="7"/>
      <c r="Q28" s="7"/>
    </row>
    <row r="29" spans="1:17" ht="12.75">
      <c r="A29" s="21" t="s">
        <v>22</v>
      </c>
      <c r="B29" s="5" t="s">
        <v>26</v>
      </c>
      <c r="C29" s="6"/>
      <c r="D29" s="6"/>
      <c r="E29" s="6">
        <v>1</v>
      </c>
      <c r="F29" s="17"/>
      <c r="G29" s="21" t="s">
        <v>53</v>
      </c>
      <c r="H29" s="5" t="s">
        <v>142</v>
      </c>
      <c r="I29" s="7"/>
      <c r="J29" s="7"/>
      <c r="K29" s="7"/>
      <c r="L29" s="17"/>
      <c r="M29" s="24" t="s">
        <v>80</v>
      </c>
      <c r="N29" s="5" t="s">
        <v>217</v>
      </c>
      <c r="O29" s="7"/>
      <c r="P29" s="7"/>
      <c r="Q29" s="7"/>
    </row>
    <row r="30" spans="1:17" ht="12.75">
      <c r="A30" s="21" t="s">
        <v>99</v>
      </c>
      <c r="B30" s="5" t="s">
        <v>100</v>
      </c>
      <c r="C30" s="6">
        <v>1</v>
      </c>
      <c r="D30" s="6"/>
      <c r="E30" s="6"/>
      <c r="F30" s="17"/>
      <c r="G30" s="21" t="s">
        <v>54</v>
      </c>
      <c r="H30" s="5" t="s">
        <v>212</v>
      </c>
      <c r="I30" s="7"/>
      <c r="J30" s="7"/>
      <c r="K30" s="7"/>
      <c r="L30" s="17"/>
      <c r="M30" s="24" t="s">
        <v>132</v>
      </c>
      <c r="N30" s="11" t="s">
        <v>133</v>
      </c>
      <c r="O30" s="7"/>
      <c r="P30" s="7"/>
      <c r="Q30" s="7"/>
    </row>
    <row r="31" spans="1:17" ht="12.75">
      <c r="A31" s="21" t="s">
        <v>23</v>
      </c>
      <c r="B31" s="5" t="s">
        <v>24</v>
      </c>
      <c r="C31" s="6"/>
      <c r="D31" s="6"/>
      <c r="E31" s="6"/>
      <c r="F31" s="17"/>
      <c r="G31" s="21" t="s">
        <v>55</v>
      </c>
      <c r="H31" s="5" t="s">
        <v>211</v>
      </c>
      <c r="I31" s="7"/>
      <c r="J31" s="7"/>
      <c r="K31" s="7"/>
      <c r="L31" s="17"/>
      <c r="M31" s="24" t="s">
        <v>134</v>
      </c>
      <c r="N31" s="5" t="s">
        <v>135</v>
      </c>
      <c r="O31" s="7"/>
      <c r="P31" s="7"/>
      <c r="Q31" s="7"/>
    </row>
    <row r="32" spans="1:17" ht="12.75">
      <c r="A32" s="21" t="s">
        <v>25</v>
      </c>
      <c r="B32" s="5" t="s">
        <v>26</v>
      </c>
      <c r="C32" s="6">
        <v>1</v>
      </c>
      <c r="D32" s="6"/>
      <c r="E32" s="6"/>
      <c r="F32" s="17"/>
      <c r="G32" s="21" t="s">
        <v>117</v>
      </c>
      <c r="H32" s="5" t="s">
        <v>181</v>
      </c>
      <c r="I32" s="7"/>
      <c r="J32" s="7"/>
      <c r="K32" s="7"/>
      <c r="L32" s="17"/>
      <c r="M32" s="24" t="s">
        <v>81</v>
      </c>
      <c r="N32" s="11" t="s">
        <v>176</v>
      </c>
      <c r="O32" s="7"/>
      <c r="P32" s="7"/>
      <c r="Q32" s="7"/>
    </row>
    <row r="33" spans="1:17" ht="12.75">
      <c r="A33" s="21" t="s">
        <v>27</v>
      </c>
      <c r="B33" s="5" t="s">
        <v>149</v>
      </c>
      <c r="C33" s="6"/>
      <c r="D33" s="6"/>
      <c r="E33" s="6"/>
      <c r="F33" s="17"/>
      <c r="G33" s="21" t="s">
        <v>56</v>
      </c>
      <c r="H33" s="5" t="s">
        <v>162</v>
      </c>
      <c r="I33" s="7"/>
      <c r="J33" s="7"/>
      <c r="K33" s="7"/>
      <c r="L33" s="17"/>
      <c r="M33" s="24" t="s">
        <v>136</v>
      </c>
      <c r="N33" s="13" t="s">
        <v>137</v>
      </c>
      <c r="O33" s="7"/>
      <c r="P33" s="7">
        <v>1</v>
      </c>
      <c r="Q33" s="7"/>
    </row>
    <row r="34" spans="1:17" ht="12.75">
      <c r="A34" s="21" t="s">
        <v>101</v>
      </c>
      <c r="B34" s="5" t="s">
        <v>179</v>
      </c>
      <c r="C34" s="6"/>
      <c r="D34" s="6"/>
      <c r="E34" s="6"/>
      <c r="F34" s="17"/>
      <c r="G34" s="21" t="s">
        <v>57</v>
      </c>
      <c r="H34" s="5" t="s">
        <v>195</v>
      </c>
      <c r="I34" s="7"/>
      <c r="J34" s="7"/>
      <c r="K34" s="7"/>
      <c r="L34" s="17"/>
      <c r="M34" s="24" t="s">
        <v>82</v>
      </c>
      <c r="N34" s="11" t="s">
        <v>199</v>
      </c>
      <c r="O34" s="7"/>
      <c r="P34" s="7"/>
      <c r="Q34" s="7"/>
    </row>
    <row r="35" spans="1:17" ht="12.75">
      <c r="A35" s="22" t="s">
        <v>28</v>
      </c>
      <c r="B35" s="8" t="s">
        <v>150</v>
      </c>
      <c r="C35" s="9">
        <v>1</v>
      </c>
      <c r="D35" s="9"/>
      <c r="E35" s="9"/>
      <c r="F35" s="18"/>
      <c r="G35" s="23" t="s">
        <v>58</v>
      </c>
      <c r="H35" s="10" t="s">
        <v>163</v>
      </c>
      <c r="I35" s="7"/>
      <c r="J35" s="7"/>
      <c r="K35" s="7"/>
      <c r="L35" s="18"/>
      <c r="M35" s="22" t="s">
        <v>138</v>
      </c>
      <c r="N35" s="11" t="s">
        <v>139</v>
      </c>
      <c r="O35" s="7"/>
      <c r="P35" s="7"/>
      <c r="Q35" s="7"/>
    </row>
    <row r="36" spans="1:17" ht="12.75">
      <c r="A36" s="21" t="s">
        <v>29</v>
      </c>
      <c r="B36" s="5" t="s">
        <v>151</v>
      </c>
      <c r="C36" s="6"/>
      <c r="D36" s="6"/>
      <c r="E36" s="6"/>
      <c r="F36" s="17"/>
      <c r="G36" s="21" t="s">
        <v>59</v>
      </c>
      <c r="H36" s="5" t="s">
        <v>196</v>
      </c>
      <c r="I36" s="7"/>
      <c r="J36" s="7"/>
      <c r="K36" s="7"/>
      <c r="L36" s="17"/>
      <c r="M36" s="24" t="s">
        <v>83</v>
      </c>
      <c r="N36" s="5" t="s">
        <v>2</v>
      </c>
      <c r="O36" s="7"/>
      <c r="P36" s="7"/>
      <c r="Q36" s="7">
        <v>1</v>
      </c>
    </row>
    <row r="37" spans="1:17" ht="12.75">
      <c r="A37" s="21" t="s">
        <v>102</v>
      </c>
      <c r="B37" s="5" t="s">
        <v>103</v>
      </c>
      <c r="C37" s="6"/>
      <c r="D37" s="6"/>
      <c r="E37" s="6"/>
      <c r="F37" s="17"/>
      <c r="G37" s="21" t="s">
        <v>60</v>
      </c>
      <c r="H37" s="5" t="s">
        <v>164</v>
      </c>
      <c r="I37" s="7">
        <v>1</v>
      </c>
      <c r="J37" s="7"/>
      <c r="K37" s="7"/>
      <c r="L37" s="17"/>
      <c r="M37" s="24" t="s">
        <v>140</v>
      </c>
      <c r="N37" s="5" t="s">
        <v>187</v>
      </c>
      <c r="O37" s="7"/>
      <c r="P37" s="7"/>
      <c r="Q37" s="7"/>
    </row>
    <row r="38" spans="1:17" ht="12.75">
      <c r="A38" s="21" t="s">
        <v>104</v>
      </c>
      <c r="B38" s="5" t="s">
        <v>105</v>
      </c>
      <c r="C38" s="6">
        <v>1</v>
      </c>
      <c r="D38" s="6"/>
      <c r="E38" s="6"/>
      <c r="F38" s="17"/>
      <c r="G38" s="21" t="s">
        <v>61</v>
      </c>
      <c r="H38" s="5" t="s">
        <v>197</v>
      </c>
      <c r="I38" s="7"/>
      <c r="J38" s="7"/>
      <c r="K38" s="7"/>
      <c r="L38" s="17"/>
      <c r="M38" s="24" t="s">
        <v>84</v>
      </c>
      <c r="N38" s="5" t="s">
        <v>177</v>
      </c>
      <c r="O38" s="7"/>
      <c r="P38" s="7"/>
      <c r="Q38" s="7"/>
    </row>
    <row r="39" spans="1:17" ht="13.5" thickBot="1">
      <c r="A39" s="39" t="s">
        <v>30</v>
      </c>
      <c r="B39" s="28" t="s">
        <v>4</v>
      </c>
      <c r="C39" s="40">
        <v>1</v>
      </c>
      <c r="D39" s="40"/>
      <c r="E39" s="40"/>
      <c r="F39" s="17"/>
      <c r="G39" s="37" t="s">
        <v>62</v>
      </c>
      <c r="H39" s="38" t="s">
        <v>165</v>
      </c>
      <c r="I39" s="29">
        <v>1</v>
      </c>
      <c r="J39" s="29"/>
      <c r="K39" s="29"/>
      <c r="L39" s="17"/>
      <c r="M39" s="27" t="s">
        <v>84</v>
      </c>
      <c r="N39" s="28" t="s">
        <v>188</v>
      </c>
      <c r="O39" s="29"/>
      <c r="P39" s="29"/>
      <c r="Q39" s="29"/>
    </row>
    <row r="40" spans="2:17" ht="13.5" thickBot="1">
      <c r="B40" s="35" t="s">
        <v>213</v>
      </c>
      <c r="C40" s="36">
        <f>SUM(C2:C39)</f>
        <v>11</v>
      </c>
      <c r="D40" s="36">
        <f>SUM(D2:D39)</f>
        <v>1</v>
      </c>
      <c r="E40" s="36">
        <f>SUM(E2:E39)</f>
        <v>1</v>
      </c>
      <c r="H40" s="35" t="s">
        <v>213</v>
      </c>
      <c r="I40" s="36">
        <f>SUM(I2:I39)</f>
        <v>7</v>
      </c>
      <c r="J40" s="36">
        <f>SUM(J2:J39)</f>
        <v>0</v>
      </c>
      <c r="K40" s="36">
        <f>SUM(K2:K39)</f>
        <v>0</v>
      </c>
      <c r="N40" s="33" t="s">
        <v>213</v>
      </c>
      <c r="O40" s="34">
        <f>SUM(O2:O39)</f>
        <v>2</v>
      </c>
      <c r="P40" s="34">
        <f>SUM(P2:P39)</f>
        <v>3</v>
      </c>
      <c r="Q40" s="34">
        <f>SUM(Q2:Q39)</f>
        <v>3</v>
      </c>
    </row>
    <row r="41" spans="14:17" ht="13.5" thickTop="1">
      <c r="N41" s="31" t="s">
        <v>214</v>
      </c>
      <c r="O41" s="32">
        <f>C40+I40+O40</f>
        <v>20</v>
      </c>
      <c r="P41" s="32">
        <f>D40+J40+P40</f>
        <v>4</v>
      </c>
      <c r="Q41" s="32">
        <f>E40+K40+Q40</f>
        <v>4</v>
      </c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6" sqref="B6"/>
    </sheetView>
  </sheetViews>
  <sheetFormatPr defaultColWidth="9.140625" defaultRowHeight="12.75"/>
  <cols>
    <col min="1" max="1" width="15.140625" style="51" customWidth="1"/>
    <col min="2" max="2" width="124.7109375" style="52" customWidth="1"/>
  </cols>
  <sheetData>
    <row r="1" spans="1:2" ht="91.5" thickBot="1">
      <c r="A1" s="71" t="s">
        <v>224</v>
      </c>
      <c r="B1" s="72"/>
    </row>
    <row r="2" spans="1:2" ht="80.25">
      <c r="A2" s="53" t="s">
        <v>205</v>
      </c>
      <c r="B2" s="54"/>
    </row>
    <row r="3" spans="1:2" ht="80.25">
      <c r="A3" s="53" t="s">
        <v>206</v>
      </c>
      <c r="B3" s="54"/>
    </row>
    <row r="4" spans="1:2" ht="80.25">
      <c r="A4" s="53"/>
      <c r="B4" s="54"/>
    </row>
    <row r="5" spans="1:2" ht="80.25">
      <c r="A5" s="53"/>
      <c r="B5" s="54"/>
    </row>
    <row r="6" spans="1:2" ht="80.25">
      <c r="A6" s="53"/>
      <c r="B6" s="54"/>
    </row>
  </sheetData>
  <mergeCells count="1">
    <mergeCell ref="A1:B1"/>
  </mergeCells>
  <printOptions horizontalCentered="1" verticalCentered="1"/>
  <pageMargins left="0.5" right="0.5" top="0.5" bottom="0.5" header="0.5" footer="0.5"/>
  <pageSetup horizontalDpi="600" verticalDpi="600" orientation="portrait" r:id="rId1"/>
  <headerFooter alignWithMargins="0">
    <oddHeader>&amp;LJuly, 2001</oddHeader>
    <oddFooter>&amp;LSubmission&amp;RRick Alfvin
Eastman Kodak Company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A34" sqref="A34"/>
    </sheetView>
  </sheetViews>
  <sheetFormatPr defaultColWidth="9.140625" defaultRowHeight="12.75"/>
  <cols>
    <col min="1" max="1" width="13.28125" style="1" bestFit="1" customWidth="1"/>
    <col min="2" max="2" width="12.421875" style="1" customWidth="1"/>
    <col min="3" max="4" width="3.28125" style="3" customWidth="1"/>
    <col min="5" max="5" width="6.28125" style="20" customWidth="1"/>
    <col min="6" max="6" width="11.7109375" style="1" customWidth="1"/>
    <col min="7" max="7" width="12.28125" style="0" bestFit="1" customWidth="1"/>
    <col min="8" max="9" width="3.28125" style="4" customWidth="1"/>
    <col min="10" max="10" width="6.28125" style="20" customWidth="1"/>
    <col min="11" max="11" width="15.57421875" style="20" customWidth="1"/>
    <col min="12" max="12" width="12.28125" style="25" customWidth="1"/>
    <col min="13" max="14" width="3.28125" style="4" customWidth="1"/>
  </cols>
  <sheetData>
    <row r="1" spans="1:14" s="2" customFormat="1" ht="12.75">
      <c r="A1" s="26" t="s">
        <v>203</v>
      </c>
      <c r="B1" s="26" t="s">
        <v>202</v>
      </c>
      <c r="C1" s="14" t="s">
        <v>205</v>
      </c>
      <c r="D1" s="14" t="s">
        <v>206</v>
      </c>
      <c r="E1" s="16"/>
      <c r="F1" s="26" t="s">
        <v>203</v>
      </c>
      <c r="G1" s="26" t="s">
        <v>202</v>
      </c>
      <c r="H1" s="14" t="s">
        <v>205</v>
      </c>
      <c r="I1" s="14" t="s">
        <v>206</v>
      </c>
      <c r="J1" s="16"/>
      <c r="K1" s="26" t="s">
        <v>203</v>
      </c>
      <c r="L1" s="15" t="s">
        <v>202</v>
      </c>
      <c r="M1" s="14" t="s">
        <v>205</v>
      </c>
      <c r="N1" s="14" t="s">
        <v>206</v>
      </c>
    </row>
    <row r="2" spans="1:14" ht="12.75">
      <c r="A2" s="21" t="s">
        <v>0</v>
      </c>
      <c r="B2" s="5" t="s">
        <v>141</v>
      </c>
      <c r="C2" s="6"/>
      <c r="D2" s="6"/>
      <c r="E2" s="17"/>
      <c r="F2" s="21" t="s">
        <v>31</v>
      </c>
      <c r="G2" s="5" t="s">
        <v>189</v>
      </c>
      <c r="H2" s="7"/>
      <c r="I2" s="7"/>
      <c r="J2" s="17"/>
      <c r="K2" s="24" t="s">
        <v>118</v>
      </c>
      <c r="L2" s="5" t="s">
        <v>182</v>
      </c>
      <c r="M2" s="7"/>
      <c r="N2" s="7"/>
    </row>
    <row r="3" spans="1:14" ht="12.75">
      <c r="A3" s="22" t="s">
        <v>85</v>
      </c>
      <c r="B3" s="8" t="s">
        <v>178</v>
      </c>
      <c r="C3" s="9"/>
      <c r="D3" s="9"/>
      <c r="E3" s="18"/>
      <c r="F3" s="23" t="s">
        <v>32</v>
      </c>
      <c r="G3" s="10" t="s">
        <v>191</v>
      </c>
      <c r="H3" s="7"/>
      <c r="I3" s="7"/>
      <c r="J3" s="18"/>
      <c r="K3" s="22" t="s">
        <v>119</v>
      </c>
      <c r="L3" s="5" t="s">
        <v>183</v>
      </c>
      <c r="M3" s="7"/>
      <c r="N3" s="7"/>
    </row>
    <row r="4" spans="1:14" ht="12.75">
      <c r="A4" s="22" t="s">
        <v>1</v>
      </c>
      <c r="B4" s="8" t="s">
        <v>2</v>
      </c>
      <c r="C4" s="9"/>
      <c r="D4" s="9"/>
      <c r="E4" s="18"/>
      <c r="F4" s="21" t="s">
        <v>33</v>
      </c>
      <c r="G4" s="5" t="s">
        <v>152</v>
      </c>
      <c r="H4" s="7"/>
      <c r="I4" s="7"/>
      <c r="J4" s="18"/>
      <c r="K4" s="22" t="s">
        <v>63</v>
      </c>
      <c r="L4" s="11" t="s">
        <v>166</v>
      </c>
      <c r="M4" s="7"/>
      <c r="N4" s="7"/>
    </row>
    <row r="5" spans="1:14" ht="12.75">
      <c r="A5" s="23" t="s">
        <v>3</v>
      </c>
      <c r="B5" s="10" t="s">
        <v>4</v>
      </c>
      <c r="C5" s="12"/>
      <c r="D5" s="12"/>
      <c r="E5" s="19"/>
      <c r="F5" s="21" t="s">
        <v>106</v>
      </c>
      <c r="G5" s="5" t="s">
        <v>200</v>
      </c>
      <c r="H5" s="7"/>
      <c r="I5" s="7"/>
      <c r="J5" s="19"/>
      <c r="K5" s="23" t="s">
        <v>64</v>
      </c>
      <c r="L5" s="5" t="s">
        <v>167</v>
      </c>
      <c r="M5" s="7"/>
      <c r="N5" s="7"/>
    </row>
    <row r="6" spans="1:14" ht="12.75">
      <c r="A6" s="21" t="s">
        <v>86</v>
      </c>
      <c r="B6" s="5" t="s">
        <v>20</v>
      </c>
      <c r="C6" s="6"/>
      <c r="D6" s="6"/>
      <c r="E6" s="17"/>
      <c r="F6" s="21" t="s">
        <v>107</v>
      </c>
      <c r="G6" s="5" t="s">
        <v>108</v>
      </c>
      <c r="H6" s="7"/>
      <c r="I6" s="7"/>
      <c r="J6" s="17"/>
      <c r="K6" s="24" t="s">
        <v>65</v>
      </c>
      <c r="L6" s="5" t="s">
        <v>168</v>
      </c>
      <c r="M6" s="7"/>
      <c r="N6" s="7"/>
    </row>
    <row r="7" spans="1:14" ht="12.75">
      <c r="A7" s="21" t="s">
        <v>87</v>
      </c>
      <c r="B7" s="5" t="s">
        <v>88</v>
      </c>
      <c r="C7" s="6"/>
      <c r="D7" s="6"/>
      <c r="E7" s="17"/>
      <c r="F7" s="21" t="s">
        <v>34</v>
      </c>
      <c r="G7" s="5" t="s">
        <v>153</v>
      </c>
      <c r="H7" s="7"/>
      <c r="I7" s="7"/>
      <c r="J7" s="17"/>
      <c r="K7" s="24" t="s">
        <v>120</v>
      </c>
      <c r="L7" s="5" t="s">
        <v>121</v>
      </c>
      <c r="M7" s="7"/>
      <c r="N7" s="7"/>
    </row>
    <row r="8" spans="1:14" ht="12.75">
      <c r="A8" s="21" t="s">
        <v>5</v>
      </c>
      <c r="B8" s="5" t="s">
        <v>142</v>
      </c>
      <c r="C8" s="6"/>
      <c r="D8" s="6"/>
      <c r="E8" s="17"/>
      <c r="F8" s="22" t="s">
        <v>109</v>
      </c>
      <c r="G8" s="8" t="s">
        <v>180</v>
      </c>
      <c r="H8" s="7"/>
      <c r="I8" s="7"/>
      <c r="J8" s="17"/>
      <c r="K8" s="24" t="s">
        <v>122</v>
      </c>
      <c r="L8" s="5" t="s">
        <v>123</v>
      </c>
      <c r="M8" s="7"/>
      <c r="N8" s="7"/>
    </row>
    <row r="9" spans="1:14" ht="12.75">
      <c r="A9" s="22" t="s">
        <v>6</v>
      </c>
      <c r="B9" s="8" t="s">
        <v>143</v>
      </c>
      <c r="C9" s="9"/>
      <c r="D9" s="9"/>
      <c r="E9" s="18"/>
      <c r="F9" s="23" t="s">
        <v>35</v>
      </c>
      <c r="G9" s="10" t="s">
        <v>154</v>
      </c>
      <c r="H9" s="7"/>
      <c r="I9" s="7"/>
      <c r="J9" s="18"/>
      <c r="K9" s="22" t="s">
        <v>66</v>
      </c>
      <c r="L9" s="11" t="s">
        <v>169</v>
      </c>
      <c r="M9" s="7"/>
      <c r="N9" s="7"/>
    </row>
    <row r="10" spans="1:14" ht="12.75">
      <c r="A10" s="21" t="s">
        <v>89</v>
      </c>
      <c r="B10" s="5" t="s">
        <v>90</v>
      </c>
      <c r="C10" s="6"/>
      <c r="D10" s="6"/>
      <c r="E10" s="17"/>
      <c r="F10" s="21" t="s">
        <v>36</v>
      </c>
      <c r="G10" s="5" t="s">
        <v>155</v>
      </c>
      <c r="H10" s="7"/>
      <c r="I10" s="7"/>
      <c r="J10" s="17"/>
      <c r="K10" s="24" t="s">
        <v>67</v>
      </c>
      <c r="L10" s="5" t="s">
        <v>216</v>
      </c>
      <c r="M10" s="7"/>
      <c r="N10" s="7"/>
    </row>
    <row r="11" spans="1:14" ht="12.75">
      <c r="A11" s="23" t="s">
        <v>7</v>
      </c>
      <c r="B11" s="10" t="s">
        <v>144</v>
      </c>
      <c r="C11" s="12"/>
      <c r="D11" s="12"/>
      <c r="E11" s="19"/>
      <c r="F11" s="21" t="s">
        <v>37</v>
      </c>
      <c r="G11" s="5" t="s">
        <v>137</v>
      </c>
      <c r="H11" s="7"/>
      <c r="I11" s="7"/>
      <c r="J11" s="19"/>
      <c r="K11" s="23" t="s">
        <v>124</v>
      </c>
      <c r="L11" s="5" t="s">
        <v>125</v>
      </c>
      <c r="M11" s="7"/>
      <c r="N11" s="7"/>
    </row>
    <row r="12" spans="1:14" ht="12.75">
      <c r="A12" s="23" t="s">
        <v>8</v>
      </c>
      <c r="B12" s="10" t="s">
        <v>190</v>
      </c>
      <c r="C12" s="12"/>
      <c r="D12" s="12"/>
      <c r="E12" s="19"/>
      <c r="F12" s="21" t="s">
        <v>38</v>
      </c>
      <c r="G12" s="5" t="s">
        <v>156</v>
      </c>
      <c r="H12" s="7"/>
      <c r="I12" s="7"/>
      <c r="J12" s="19"/>
      <c r="K12" s="23" t="s">
        <v>68</v>
      </c>
      <c r="L12" s="5" t="s">
        <v>149</v>
      </c>
      <c r="M12" s="7"/>
      <c r="N12" s="7"/>
    </row>
    <row r="13" spans="1:14" ht="12.75">
      <c r="A13" s="23" t="s">
        <v>9</v>
      </c>
      <c r="B13" s="10" t="s">
        <v>10</v>
      </c>
      <c r="C13" s="12"/>
      <c r="D13" s="12"/>
      <c r="E13" s="19"/>
      <c r="F13" s="21" t="s">
        <v>110</v>
      </c>
      <c r="G13" s="5" t="s">
        <v>111</v>
      </c>
      <c r="H13" s="7"/>
      <c r="I13" s="7"/>
      <c r="J13" s="19"/>
      <c r="K13" s="23" t="s">
        <v>68</v>
      </c>
      <c r="L13" s="10" t="s">
        <v>184</v>
      </c>
      <c r="M13" s="7"/>
      <c r="N13" s="7"/>
    </row>
    <row r="14" spans="1:14" ht="12.75">
      <c r="A14" s="21" t="s">
        <v>91</v>
      </c>
      <c r="B14" s="5" t="s">
        <v>92</v>
      </c>
      <c r="C14" s="6"/>
      <c r="D14" s="6"/>
      <c r="E14" s="17"/>
      <c r="F14" s="21" t="s">
        <v>39</v>
      </c>
      <c r="G14" s="5" t="s">
        <v>40</v>
      </c>
      <c r="H14" s="7"/>
      <c r="I14" s="7"/>
      <c r="J14" s="17"/>
      <c r="K14" s="24" t="s">
        <v>69</v>
      </c>
      <c r="L14" s="5" t="s">
        <v>198</v>
      </c>
      <c r="M14" s="7"/>
      <c r="N14" s="7"/>
    </row>
    <row r="15" spans="1:14" ht="12.75">
      <c r="A15" s="21" t="s">
        <v>93</v>
      </c>
      <c r="B15" s="5" t="s">
        <v>94</v>
      </c>
      <c r="C15" s="6"/>
      <c r="D15" s="6"/>
      <c r="E15" s="17"/>
      <c r="F15" s="21" t="s">
        <v>112</v>
      </c>
      <c r="G15" s="5" t="s">
        <v>113</v>
      </c>
      <c r="H15" s="7"/>
      <c r="I15" s="7"/>
      <c r="J15" s="17"/>
      <c r="K15" s="24" t="s">
        <v>70</v>
      </c>
      <c r="L15" s="11" t="s">
        <v>170</v>
      </c>
      <c r="M15" s="7"/>
      <c r="N15" s="7"/>
    </row>
    <row r="16" spans="1:14" ht="12.75">
      <c r="A16" s="22" t="s">
        <v>11</v>
      </c>
      <c r="B16" s="8" t="s">
        <v>12</v>
      </c>
      <c r="C16" s="9"/>
      <c r="D16" s="9"/>
      <c r="E16" s="18"/>
      <c r="F16" s="21" t="s">
        <v>41</v>
      </c>
      <c r="G16" s="5" t="s">
        <v>157</v>
      </c>
      <c r="H16" s="7"/>
      <c r="I16" s="7"/>
      <c r="J16" s="18"/>
      <c r="K16" s="22" t="s">
        <v>126</v>
      </c>
      <c r="L16" s="5" t="s">
        <v>127</v>
      </c>
      <c r="M16" s="7"/>
      <c r="N16" s="7"/>
    </row>
    <row r="17" spans="1:14" ht="12.75">
      <c r="A17" s="21" t="s">
        <v>13</v>
      </c>
      <c r="B17" s="5" t="s">
        <v>26</v>
      </c>
      <c r="C17" s="6"/>
      <c r="D17" s="6"/>
      <c r="E17" s="17"/>
      <c r="F17" s="21" t="s">
        <v>114</v>
      </c>
      <c r="G17" s="5" t="s">
        <v>115</v>
      </c>
      <c r="H17" s="7"/>
      <c r="I17" s="7"/>
      <c r="J17" s="17"/>
      <c r="K17" s="24" t="s">
        <v>71</v>
      </c>
      <c r="L17" s="5" t="s">
        <v>182</v>
      </c>
      <c r="M17" s="7"/>
      <c r="N17" s="7"/>
    </row>
    <row r="18" spans="1:14" ht="12.75">
      <c r="A18" s="22" t="s">
        <v>14</v>
      </c>
      <c r="B18" s="8" t="s">
        <v>145</v>
      </c>
      <c r="C18" s="9"/>
      <c r="D18" s="9"/>
      <c r="E18" s="18"/>
      <c r="F18" s="21" t="s">
        <v>42</v>
      </c>
      <c r="G18" s="5" t="s">
        <v>192</v>
      </c>
      <c r="H18" s="7"/>
      <c r="I18" s="7"/>
      <c r="J18" s="18"/>
      <c r="K18" s="22" t="s">
        <v>72</v>
      </c>
      <c r="L18" s="10" t="s">
        <v>156</v>
      </c>
      <c r="M18" s="7"/>
      <c r="N18" s="7"/>
    </row>
    <row r="19" spans="1:14" ht="12.75">
      <c r="A19" s="21" t="s">
        <v>15</v>
      </c>
      <c r="B19" s="5" t="s">
        <v>26</v>
      </c>
      <c r="C19" s="6"/>
      <c r="D19" s="6"/>
      <c r="E19" s="17"/>
      <c r="F19" s="21" t="s">
        <v>43</v>
      </c>
      <c r="G19" s="5" t="s">
        <v>158</v>
      </c>
      <c r="H19" s="7"/>
      <c r="I19" s="7"/>
      <c r="J19" s="17"/>
      <c r="K19" s="24" t="s">
        <v>73</v>
      </c>
      <c r="L19" s="5" t="s">
        <v>26</v>
      </c>
      <c r="M19" s="7"/>
      <c r="N19" s="7"/>
    </row>
    <row r="20" spans="1:14" ht="12.75">
      <c r="A20" s="21" t="s">
        <v>95</v>
      </c>
      <c r="B20" s="5" t="s">
        <v>96</v>
      </c>
      <c r="C20" s="6"/>
      <c r="D20" s="6"/>
      <c r="E20" s="17"/>
      <c r="F20" s="21" t="s">
        <v>44</v>
      </c>
      <c r="G20" s="5" t="s">
        <v>159</v>
      </c>
      <c r="H20" s="7"/>
      <c r="I20" s="7"/>
      <c r="J20" s="17"/>
      <c r="K20" s="24" t="s">
        <v>74</v>
      </c>
      <c r="L20" s="5" t="s">
        <v>215</v>
      </c>
      <c r="M20" s="7"/>
      <c r="N20" s="7"/>
    </row>
    <row r="21" spans="1:14" ht="12.75">
      <c r="A21" s="23" t="s">
        <v>16</v>
      </c>
      <c r="B21" s="10" t="s">
        <v>4</v>
      </c>
      <c r="C21" s="12"/>
      <c r="D21" s="12"/>
      <c r="E21" s="19"/>
      <c r="F21" s="21" t="s">
        <v>45</v>
      </c>
      <c r="G21" s="5" t="s">
        <v>210</v>
      </c>
      <c r="H21" s="7"/>
      <c r="I21" s="7"/>
      <c r="J21" s="19"/>
      <c r="K21" s="23" t="s">
        <v>128</v>
      </c>
      <c r="L21" s="11" t="s">
        <v>185</v>
      </c>
      <c r="M21" s="7"/>
      <c r="N21" s="7"/>
    </row>
    <row r="22" spans="1:14" ht="12.75">
      <c r="A22" s="22" t="s">
        <v>16</v>
      </c>
      <c r="B22" s="8" t="s">
        <v>146</v>
      </c>
      <c r="C22" s="9"/>
      <c r="D22" s="9"/>
      <c r="E22" s="18"/>
      <c r="F22" s="21" t="s">
        <v>46</v>
      </c>
      <c r="G22" s="5" t="s">
        <v>193</v>
      </c>
      <c r="H22" s="7"/>
      <c r="I22" s="7"/>
      <c r="J22" s="18"/>
      <c r="K22" s="22" t="s">
        <v>75</v>
      </c>
      <c r="L22" s="5" t="s">
        <v>171</v>
      </c>
      <c r="M22" s="7"/>
      <c r="N22" s="7"/>
    </row>
    <row r="23" spans="1:14" ht="12.75">
      <c r="A23" s="21" t="s">
        <v>16</v>
      </c>
      <c r="B23" s="5" t="s">
        <v>97</v>
      </c>
      <c r="C23" s="6"/>
      <c r="D23" s="6"/>
      <c r="E23" s="17"/>
      <c r="F23" s="21" t="s">
        <v>116</v>
      </c>
      <c r="G23" s="5" t="s">
        <v>201</v>
      </c>
      <c r="H23" s="7"/>
      <c r="I23" s="7"/>
      <c r="J23" s="17"/>
      <c r="K23" s="24" t="s">
        <v>76</v>
      </c>
      <c r="L23" s="5" t="s">
        <v>172</v>
      </c>
      <c r="M23" s="7"/>
      <c r="N23" s="7"/>
    </row>
    <row r="24" spans="1:14" ht="12.75">
      <c r="A24" s="21" t="s">
        <v>98</v>
      </c>
      <c r="B24" s="5" t="s">
        <v>4</v>
      </c>
      <c r="C24" s="6"/>
      <c r="D24" s="6"/>
      <c r="E24" s="17"/>
      <c r="F24" s="23" t="s">
        <v>47</v>
      </c>
      <c r="G24" s="10" t="s">
        <v>194</v>
      </c>
      <c r="H24" s="7"/>
      <c r="I24" s="7"/>
      <c r="J24" s="17"/>
      <c r="K24" s="24" t="s">
        <v>77</v>
      </c>
      <c r="L24" s="5" t="s">
        <v>173</v>
      </c>
      <c r="M24" s="7"/>
      <c r="N24" s="7"/>
    </row>
    <row r="25" spans="1:14" ht="12.75">
      <c r="A25" s="21" t="s">
        <v>17</v>
      </c>
      <c r="B25" s="5" t="s">
        <v>147</v>
      </c>
      <c r="C25" s="6"/>
      <c r="D25" s="6"/>
      <c r="E25" s="17"/>
      <c r="F25" s="21" t="s">
        <v>48</v>
      </c>
      <c r="G25" s="5" t="s">
        <v>49</v>
      </c>
      <c r="H25" s="7"/>
      <c r="I25" s="7"/>
      <c r="J25" s="17"/>
      <c r="K25" s="24" t="s">
        <v>78</v>
      </c>
      <c r="L25" s="5" t="s">
        <v>174</v>
      </c>
      <c r="M25" s="7"/>
      <c r="N25" s="7"/>
    </row>
    <row r="26" spans="1:14" ht="12.75">
      <c r="A26" s="23" t="s">
        <v>18</v>
      </c>
      <c r="B26" s="10" t="s">
        <v>148</v>
      </c>
      <c r="C26" s="12"/>
      <c r="D26" s="12"/>
      <c r="E26" s="19"/>
      <c r="F26" s="21" t="s">
        <v>50</v>
      </c>
      <c r="G26" s="5" t="s">
        <v>160</v>
      </c>
      <c r="H26" s="7"/>
      <c r="I26" s="7"/>
      <c r="J26" s="19"/>
      <c r="K26" s="23" t="s">
        <v>79</v>
      </c>
      <c r="L26" s="5" t="s">
        <v>175</v>
      </c>
      <c r="M26" s="7"/>
      <c r="N26" s="7"/>
    </row>
    <row r="27" spans="1:14" ht="12.75">
      <c r="A27" s="21" t="s">
        <v>19</v>
      </c>
      <c r="B27" s="5" t="s">
        <v>20</v>
      </c>
      <c r="C27" s="6"/>
      <c r="D27" s="6"/>
      <c r="E27" s="17"/>
      <c r="F27" s="21" t="s">
        <v>51</v>
      </c>
      <c r="G27" s="5" t="s">
        <v>4</v>
      </c>
      <c r="H27" s="7"/>
      <c r="I27" s="7"/>
      <c r="J27" s="17"/>
      <c r="K27" s="24" t="s">
        <v>129</v>
      </c>
      <c r="L27" s="5" t="s">
        <v>130</v>
      </c>
      <c r="M27" s="7"/>
      <c r="N27" s="7"/>
    </row>
    <row r="28" spans="1:14" ht="12.75">
      <c r="A28" s="21" t="s">
        <v>21</v>
      </c>
      <c r="B28" s="5" t="s">
        <v>204</v>
      </c>
      <c r="C28" s="6"/>
      <c r="D28" s="6"/>
      <c r="E28" s="17"/>
      <c r="F28" s="21" t="s">
        <v>52</v>
      </c>
      <c r="G28" s="5" t="s">
        <v>161</v>
      </c>
      <c r="H28" s="7"/>
      <c r="I28" s="7"/>
      <c r="J28" s="17"/>
      <c r="K28" s="24" t="s">
        <v>131</v>
      </c>
      <c r="L28" s="5" t="s">
        <v>186</v>
      </c>
      <c r="M28" s="7"/>
      <c r="N28" s="7"/>
    </row>
    <row r="29" spans="1:14" ht="12.75">
      <c r="A29" s="21" t="s">
        <v>22</v>
      </c>
      <c r="B29" s="5" t="s">
        <v>26</v>
      </c>
      <c r="C29" s="6"/>
      <c r="D29" s="6"/>
      <c r="E29" s="17"/>
      <c r="F29" s="21" t="s">
        <v>53</v>
      </c>
      <c r="G29" s="5" t="s">
        <v>142</v>
      </c>
      <c r="H29" s="7"/>
      <c r="I29" s="7"/>
      <c r="J29" s="17"/>
      <c r="K29" s="24" t="s">
        <v>80</v>
      </c>
      <c r="L29" s="5" t="s">
        <v>217</v>
      </c>
      <c r="M29" s="7"/>
      <c r="N29" s="7"/>
    </row>
    <row r="30" spans="1:14" ht="12.75">
      <c r="A30" s="21" t="s">
        <v>99</v>
      </c>
      <c r="B30" s="5" t="s">
        <v>100</v>
      </c>
      <c r="C30" s="6"/>
      <c r="D30" s="6"/>
      <c r="E30" s="17"/>
      <c r="F30" s="21" t="s">
        <v>54</v>
      </c>
      <c r="G30" s="5" t="s">
        <v>212</v>
      </c>
      <c r="H30" s="7"/>
      <c r="I30" s="7"/>
      <c r="J30" s="17"/>
      <c r="K30" s="24" t="s">
        <v>132</v>
      </c>
      <c r="L30" s="11" t="s">
        <v>133</v>
      </c>
      <c r="M30" s="7"/>
      <c r="N30" s="7"/>
    </row>
    <row r="31" spans="1:14" ht="12.75">
      <c r="A31" s="21" t="s">
        <v>23</v>
      </c>
      <c r="B31" s="5" t="s">
        <v>24</v>
      </c>
      <c r="C31" s="6"/>
      <c r="D31" s="6"/>
      <c r="E31" s="17"/>
      <c r="F31" s="21" t="s">
        <v>55</v>
      </c>
      <c r="G31" s="5" t="s">
        <v>211</v>
      </c>
      <c r="H31" s="7"/>
      <c r="I31" s="7"/>
      <c r="J31" s="17"/>
      <c r="K31" s="24" t="s">
        <v>134</v>
      </c>
      <c r="L31" s="5" t="s">
        <v>135</v>
      </c>
      <c r="M31" s="7"/>
      <c r="N31" s="7"/>
    </row>
    <row r="32" spans="1:14" ht="12.75">
      <c r="A32" s="21" t="s">
        <v>25</v>
      </c>
      <c r="B32" s="5" t="s">
        <v>26</v>
      </c>
      <c r="C32" s="6"/>
      <c r="D32" s="6"/>
      <c r="E32" s="17"/>
      <c r="F32" s="21" t="s">
        <v>117</v>
      </c>
      <c r="G32" s="5" t="s">
        <v>181</v>
      </c>
      <c r="H32" s="7"/>
      <c r="I32" s="7"/>
      <c r="J32" s="17"/>
      <c r="K32" s="24" t="s">
        <v>81</v>
      </c>
      <c r="L32" s="11" t="s">
        <v>176</v>
      </c>
      <c r="M32" s="7"/>
      <c r="N32" s="7"/>
    </row>
    <row r="33" spans="1:14" ht="12.75">
      <c r="A33" s="21" t="s">
        <v>27</v>
      </c>
      <c r="B33" s="5" t="s">
        <v>149</v>
      </c>
      <c r="C33" s="6"/>
      <c r="D33" s="6"/>
      <c r="E33" s="17"/>
      <c r="F33" s="21" t="s">
        <v>56</v>
      </c>
      <c r="G33" s="5" t="s">
        <v>162</v>
      </c>
      <c r="H33" s="7"/>
      <c r="I33" s="7"/>
      <c r="J33" s="17"/>
      <c r="K33" s="24" t="s">
        <v>136</v>
      </c>
      <c r="L33" s="13" t="s">
        <v>137</v>
      </c>
      <c r="M33" s="7"/>
      <c r="N33" s="7"/>
    </row>
    <row r="34" spans="1:14" ht="12.75">
      <c r="A34" s="21" t="s">
        <v>101</v>
      </c>
      <c r="B34" s="5" t="s">
        <v>179</v>
      </c>
      <c r="C34" s="6"/>
      <c r="D34" s="6"/>
      <c r="E34" s="17"/>
      <c r="F34" s="21" t="s">
        <v>57</v>
      </c>
      <c r="G34" s="5" t="s">
        <v>195</v>
      </c>
      <c r="H34" s="7"/>
      <c r="I34" s="7"/>
      <c r="J34" s="17"/>
      <c r="K34" s="24" t="s">
        <v>82</v>
      </c>
      <c r="L34" s="11" t="s">
        <v>199</v>
      </c>
      <c r="M34" s="7"/>
      <c r="N34" s="7"/>
    </row>
    <row r="35" spans="1:14" ht="12.75">
      <c r="A35" s="22" t="s">
        <v>28</v>
      </c>
      <c r="B35" s="8" t="s">
        <v>150</v>
      </c>
      <c r="C35" s="9"/>
      <c r="D35" s="9"/>
      <c r="E35" s="18"/>
      <c r="F35" s="23" t="s">
        <v>58</v>
      </c>
      <c r="G35" s="10" t="s">
        <v>163</v>
      </c>
      <c r="H35" s="7"/>
      <c r="I35" s="7"/>
      <c r="J35" s="18"/>
      <c r="K35" s="22" t="s">
        <v>138</v>
      </c>
      <c r="L35" s="11" t="s">
        <v>139</v>
      </c>
      <c r="M35" s="7"/>
      <c r="N35" s="7"/>
    </row>
    <row r="36" spans="1:14" ht="12.75">
      <c r="A36" s="21" t="s">
        <v>29</v>
      </c>
      <c r="B36" s="5" t="s">
        <v>151</v>
      </c>
      <c r="C36" s="6"/>
      <c r="D36" s="6"/>
      <c r="E36" s="17"/>
      <c r="F36" s="21" t="s">
        <v>59</v>
      </c>
      <c r="G36" s="5" t="s">
        <v>196</v>
      </c>
      <c r="H36" s="7"/>
      <c r="I36" s="7"/>
      <c r="J36" s="17"/>
      <c r="K36" s="24" t="s">
        <v>83</v>
      </c>
      <c r="L36" s="5" t="s">
        <v>2</v>
      </c>
      <c r="M36" s="7"/>
      <c r="N36" s="7"/>
    </row>
    <row r="37" spans="1:14" ht="12.75">
      <c r="A37" s="21" t="s">
        <v>102</v>
      </c>
      <c r="B37" s="5" t="s">
        <v>103</v>
      </c>
      <c r="C37" s="6"/>
      <c r="D37" s="6"/>
      <c r="E37" s="17"/>
      <c r="F37" s="21" t="s">
        <v>60</v>
      </c>
      <c r="G37" s="5" t="s">
        <v>164</v>
      </c>
      <c r="H37" s="7"/>
      <c r="I37" s="7"/>
      <c r="J37" s="17"/>
      <c r="K37" s="24" t="s">
        <v>140</v>
      </c>
      <c r="L37" s="5" t="s">
        <v>187</v>
      </c>
      <c r="M37" s="7"/>
      <c r="N37" s="7"/>
    </row>
    <row r="38" spans="1:14" ht="12.75">
      <c r="A38" s="21" t="s">
        <v>104</v>
      </c>
      <c r="B38" s="5" t="s">
        <v>105</v>
      </c>
      <c r="C38" s="6"/>
      <c r="D38" s="6"/>
      <c r="E38" s="17"/>
      <c r="F38" s="21" t="s">
        <v>61</v>
      </c>
      <c r="G38" s="5" t="s">
        <v>197</v>
      </c>
      <c r="H38" s="7"/>
      <c r="I38" s="7"/>
      <c r="J38" s="17"/>
      <c r="K38" s="24" t="s">
        <v>84</v>
      </c>
      <c r="L38" s="5" t="s">
        <v>177</v>
      </c>
      <c r="M38" s="7"/>
      <c r="N38" s="7"/>
    </row>
    <row r="39" spans="1:14" ht="13.5" thickBot="1">
      <c r="A39" s="39" t="s">
        <v>30</v>
      </c>
      <c r="B39" s="28" t="s">
        <v>4</v>
      </c>
      <c r="C39" s="40"/>
      <c r="D39" s="40"/>
      <c r="E39" s="17"/>
      <c r="F39" s="37" t="s">
        <v>62</v>
      </c>
      <c r="G39" s="38" t="s">
        <v>165</v>
      </c>
      <c r="H39" s="29"/>
      <c r="I39" s="29"/>
      <c r="J39" s="17"/>
      <c r="K39" s="27" t="s">
        <v>84</v>
      </c>
      <c r="L39" s="28" t="s">
        <v>188</v>
      </c>
      <c r="M39" s="29"/>
      <c r="N39" s="29"/>
    </row>
    <row r="40" spans="2:14" ht="13.5" thickBot="1">
      <c r="B40" s="35" t="s">
        <v>213</v>
      </c>
      <c r="C40" s="36">
        <f>SUM(C2:C39)</f>
        <v>0</v>
      </c>
      <c r="D40" s="36">
        <f>SUM(D2:D39)</f>
        <v>0</v>
      </c>
      <c r="G40" s="35" t="s">
        <v>213</v>
      </c>
      <c r="H40" s="36">
        <f>SUM(H2:H39)</f>
        <v>0</v>
      </c>
      <c r="I40" s="36">
        <f>SUM(I2:I39)</f>
        <v>0</v>
      </c>
      <c r="L40" s="33" t="s">
        <v>213</v>
      </c>
      <c r="M40" s="34">
        <f>SUM(M2:M39)</f>
        <v>0</v>
      </c>
      <c r="N40" s="34">
        <f>SUM(N2:N39)</f>
        <v>0</v>
      </c>
    </row>
    <row r="41" spans="12:14" ht="13.5" thickTop="1">
      <c r="L41" s="31" t="s">
        <v>214</v>
      </c>
      <c r="M41" s="32">
        <f>C40+H40+M40</f>
        <v>0</v>
      </c>
      <c r="N41" s="32">
        <f>D40+I40+N40</f>
        <v>0</v>
      </c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Eastman Kodak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L. Alfvin</dc:creator>
  <cp:keywords/>
  <dc:description/>
  <cp:lastModifiedBy>Richard L. Alfvin</cp:lastModifiedBy>
  <cp:lastPrinted>2001-07-11T04:22:59Z</cp:lastPrinted>
  <dcterms:created xsi:type="dcterms:W3CDTF">2001-07-11T01:54:10Z</dcterms:created>
  <dcterms:modified xsi:type="dcterms:W3CDTF">2001-07-11T15:39:24Z</dcterms:modified>
  <cp:category/>
  <cp:version/>
  <cp:contentType/>
  <cp:contentStatus/>
</cp:coreProperties>
</file>