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2384" windowHeight="8712" activeTab="2"/>
  </bookViews>
  <sheets>
    <sheet name="Objectives" sheetId="1" r:id="rId1"/>
    <sheet name="Thursday" sheetId="2" r:id="rId2"/>
    <sheet name="Friday" sheetId="3" r:id="rId3"/>
  </sheets>
  <definedNames>
    <definedName name="_Parse_In" localSheetId="1" hidden="1">'Thursday'!$A$23:$A$38</definedName>
    <definedName name="_Parse_Out" localSheetId="1" hidden="1">'Thursday'!$A$40</definedName>
    <definedName name="_xlnm.Print_Area" localSheetId="2">'Friday'!$A$1:$G$29</definedName>
    <definedName name="_xlnm.Print_Area" localSheetId="0">'Objectives'!$A$1:$A$9</definedName>
    <definedName name="_xlnm.Print_Area" localSheetId="1">'Thursday'!$A$1:$G$24</definedName>
    <definedName name="Print_Area_MI" localSheetId="1">'Thursday'!$A$1:$F$21</definedName>
    <definedName name="PRINT_AREA_MI" localSheetId="1">'Thursday'!$A$1:$F$21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<sst xmlns="http://schemas.openxmlformats.org/spreadsheetml/2006/main" count="138" uniqueCount="49">
  <si>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</si>
  <si>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</si>
  <si>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</si>
  <si>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</si>
  <si>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</si>
  <si>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</si>
  <si>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</si>
  <si>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</si>
  <si>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</si>
  <si>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</si>
  <si>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</si>
  <si>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</si>
  <si>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</si>
  <si>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</si>
  <si>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-</t>
  </si>
  <si>
    <t>START TIME</t>
  </si>
  <si>
    <t>Thursday, 8 February, 2001</t>
  </si>
  <si>
    <t>Broker Inn, Boulder CO, 8-9 February, 2001</t>
  </si>
  <si>
    <t>1.2</t>
  </si>
  <si>
    <t>Heberling</t>
  </si>
  <si>
    <t>MAC Agenda Item 8</t>
  </si>
  <si>
    <t>Tenative AGENDA  IEEE 802.15 TG3 MAC Ad-hoc MEETING</t>
  </si>
  <si>
    <t>2. RESOLUTION OF MAC ISSUES</t>
  </si>
  <si>
    <t>4. ?</t>
  </si>
  <si>
    <t>Friday, 9 February, 2001</t>
  </si>
  <si>
    <t>Break</t>
  </si>
  <si>
    <t>2</t>
  </si>
  <si>
    <t>2.1</t>
  </si>
  <si>
    <t>1.1</t>
  </si>
  <si>
    <t>2.2</t>
  </si>
  <si>
    <t>CFP Access Algorithm Resolution Continued</t>
  </si>
  <si>
    <t>Synchronization Issues Resolution</t>
  </si>
  <si>
    <t>5.1</t>
  </si>
  <si>
    <t>5.2</t>
  </si>
  <si>
    <t>6</t>
  </si>
  <si>
    <t>6.1</t>
  </si>
  <si>
    <t>6.2</t>
  </si>
  <si>
    <t xml:space="preserve">CFP Access Algorithm Resolution </t>
  </si>
  <si>
    <t>MAC Alternate SAP, MLME Alternate SAP</t>
  </si>
  <si>
    <t>Synchronization Overview, Contention Access Period Overview, SC-TDMA Overview,  Contention Free Period Access Overview,  Complexity Issues Overview</t>
  </si>
  <si>
    <t>Synchronization &amp; CAP Issues Resolution</t>
  </si>
  <si>
    <t>1. Overviews of Synchronization, Contention Access Period, SC-TDMA, Contention Free Period Access and Complexity Issues</t>
  </si>
  <si>
    <t>3. REVIEW Alternate MAC and MLME INTERFACES</t>
  </si>
  <si>
    <t>TASK GROUP 3 MAC Committee OBJECTIVES FOR THIS MEETING</t>
  </si>
  <si>
    <t>Kinney, Schrader,Gubbi, Shivodian</t>
  </si>
  <si>
    <t>Gubbi/Schrader</t>
  </si>
  <si>
    <t>Kinney/Kubler</t>
  </si>
  <si>
    <t>?</t>
  </si>
  <si>
    <t>Alternate SAPs continued, Details of Hilton Head Schedule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</si>
</sst>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0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 horizontal="center" vertical="top"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terey graphic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4" sqref="A14"/>
    </sheetView>
  </sheetViews>
  <sheetFormatPr defaultColWidth="8.796875" defaultRowHeight="15"/>
  <cols>
    <col min="1" max="1" width="77" style="20" customWidth="1"/>
    <col min="2" max="16384" width="8.8984375" style="16" customWidth="1"/>
  </cols>
  <sheetData>
    <row r="1" spans="1:2" ht="15">
      <c r="A1" s="25" t="s">
        <v>21</v>
      </c>
      <c r="B1" s="2"/>
    </row>
    <row r="2" spans="1:2" ht="15">
      <c r="A2" s="26" t="s">
        <v>17</v>
      </c>
      <c r="B2" s="2"/>
    </row>
    <row r="3" spans="1:2" ht="15">
      <c r="A3" s="18"/>
      <c r="B3" s="2"/>
    </row>
    <row r="4" spans="1:2" ht="15">
      <c r="A4" s="18" t="s">
        <v>43</v>
      </c>
      <c r="B4" s="3"/>
    </row>
    <row r="6" spans="1:2" ht="27">
      <c r="A6" s="19" t="s">
        <v>41</v>
      </c>
      <c r="B6" s="3"/>
    </row>
    <row r="7" spans="1:2" ht="15">
      <c r="A7" s="19" t="s">
        <v>22</v>
      </c>
      <c r="B7" s="3"/>
    </row>
    <row r="8" spans="1:2" ht="15">
      <c r="A8" s="21" t="s">
        <v>42</v>
      </c>
      <c r="B8" s="3"/>
    </row>
    <row r="9" spans="1:5" ht="15">
      <c r="A9" s="21" t="s">
        <v>23</v>
      </c>
      <c r="B9" s="3"/>
      <c r="C9" s="17"/>
      <c r="D9" s="17"/>
      <c r="E9" s="17"/>
    </row>
    <row r="10" ht="15">
      <c r="A10" s="24"/>
    </row>
    <row r="11" ht="15">
      <c r="A11" s="24"/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&amp;LFebruary 2001&amp;RIEEE P802.15 01/0xxr0</oddHeader>
    <oddFooter>&amp;LSubmission&amp;C&amp;P&amp;RAllen Heberling,
Eastman Kodak ,Co.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1"/>
  <sheetViews>
    <sheetView showGridLines="0" workbookViewId="0" topLeftCell="A5">
      <selection activeCell="E20" sqref="E20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9.3984375" style="0" customWidth="1"/>
    <col min="8" max="8" width="3.69921875" style="0" customWidth="1"/>
  </cols>
  <sheetData>
    <row r="1" spans="1:7" ht="15">
      <c r="A1" s="1"/>
      <c r="B1" s="2"/>
      <c r="C1" s="25" t="s">
        <v>21</v>
      </c>
      <c r="D1" s="2"/>
      <c r="E1" s="2"/>
      <c r="F1" s="2"/>
      <c r="G1" s="2"/>
    </row>
    <row r="2" spans="1:7" ht="15">
      <c r="A2" s="2"/>
      <c r="B2" s="2"/>
      <c r="C2" s="8" t="s">
        <v>16</v>
      </c>
      <c r="D2" s="2"/>
      <c r="E2" s="2"/>
      <c r="F2" s="2"/>
      <c r="G2" s="2"/>
    </row>
    <row r="3" spans="1:7" ht="15">
      <c r="A3" s="2"/>
      <c r="B3" s="2"/>
      <c r="C3" s="26" t="s">
        <v>17</v>
      </c>
      <c r="D3" s="2"/>
      <c r="E3" s="2"/>
      <c r="F3" s="2"/>
      <c r="G3" s="2"/>
    </row>
    <row r="4" spans="1:6" ht="15">
      <c r="A4" s="2"/>
      <c r="B4" s="2"/>
      <c r="C4" s="9"/>
      <c r="D4" s="2"/>
      <c r="E4" s="2"/>
      <c r="F4" s="2" t="s">
        <v>15</v>
      </c>
    </row>
    <row r="5" spans="1:7" ht="15">
      <c r="A5" s="3">
        <v>1</v>
      </c>
      <c r="B5" s="2" t="s">
        <v>13</v>
      </c>
      <c r="C5" s="3" t="s">
        <v>0</v>
      </c>
      <c r="D5" s="3" t="s">
        <v>1</v>
      </c>
      <c r="E5" s="3" t="s">
        <v>19</v>
      </c>
      <c r="F5" s="4">
        <v>1</v>
      </c>
      <c r="G5" s="5">
        <f>TIME(8,0,0)</f>
        <v>0.3333333333333333</v>
      </c>
    </row>
    <row r="6" spans="1:7" ht="39">
      <c r="A6" s="31" t="s">
        <v>28</v>
      </c>
      <c r="B6" s="32" t="s">
        <v>3</v>
      </c>
      <c r="C6" s="28" t="s">
        <v>39</v>
      </c>
      <c r="D6" s="32" t="s">
        <v>1</v>
      </c>
      <c r="E6" s="33" t="s">
        <v>44</v>
      </c>
      <c r="F6" s="29">
        <v>119</v>
      </c>
      <c r="G6" s="30">
        <f>G5+TIME(0,F5,0)</f>
        <v>0.33402777777777776</v>
      </c>
    </row>
    <row r="7" spans="1:7" ht="15">
      <c r="A7" s="7" t="s">
        <v>18</v>
      </c>
      <c r="B7" s="3" t="s">
        <v>2</v>
      </c>
      <c r="C7" s="23" t="s">
        <v>12</v>
      </c>
      <c r="D7" s="3" t="s">
        <v>1</v>
      </c>
      <c r="E7" s="6" t="s">
        <v>19</v>
      </c>
      <c r="F7" s="4">
        <v>1</v>
      </c>
      <c r="G7" s="5">
        <f>G6+TIME(0,F6,0)</f>
        <v>0.41666666666666663</v>
      </c>
    </row>
    <row r="8" spans="1:7" ht="15" customHeight="1">
      <c r="A8" s="11"/>
      <c r="B8" s="3"/>
      <c r="C8" s="15" t="s">
        <v>25</v>
      </c>
      <c r="D8" s="3"/>
      <c r="E8" s="6"/>
      <c r="F8" s="4"/>
      <c r="G8" s="5"/>
    </row>
    <row r="9" spans="1:7" ht="15" customHeight="1">
      <c r="A9" s="7" t="s">
        <v>26</v>
      </c>
      <c r="B9" s="3" t="s">
        <v>13</v>
      </c>
      <c r="C9" s="6" t="s">
        <v>0</v>
      </c>
      <c r="D9" s="3" t="s">
        <v>1</v>
      </c>
      <c r="E9" s="6" t="s">
        <v>19</v>
      </c>
      <c r="F9" s="4">
        <v>1</v>
      </c>
      <c r="G9" s="5">
        <f>TIME(10,30,0)</f>
        <v>0.4375</v>
      </c>
    </row>
    <row r="10" spans="1:9" ht="15">
      <c r="A10" s="7" t="s">
        <v>27</v>
      </c>
      <c r="B10" s="3" t="s">
        <v>3</v>
      </c>
      <c r="C10" s="6" t="s">
        <v>37</v>
      </c>
      <c r="D10" s="3" t="s">
        <v>1</v>
      </c>
      <c r="E10" s="6" t="s">
        <v>45</v>
      </c>
      <c r="F10" s="4">
        <v>89</v>
      </c>
      <c r="G10" s="5">
        <f>G9+TIME(0,F9,0)</f>
        <v>0.43819444444444444</v>
      </c>
      <c r="I10" s="12"/>
    </row>
    <row r="11" spans="1:9" ht="15">
      <c r="A11" s="7" t="s">
        <v>29</v>
      </c>
      <c r="B11" s="3" t="s">
        <v>2</v>
      </c>
      <c r="C11" s="6" t="s">
        <v>12</v>
      </c>
      <c r="D11" s="3" t="s">
        <v>1</v>
      </c>
      <c r="E11" s="6" t="s">
        <v>19</v>
      </c>
      <c r="F11" s="4">
        <v>1</v>
      </c>
      <c r="G11" s="5">
        <f>G10+TIME(0,F10,0)</f>
        <v>0.5</v>
      </c>
      <c r="I11" s="12"/>
    </row>
    <row r="12" spans="1:9" ht="15">
      <c r="A12" s="11"/>
      <c r="B12" s="3"/>
      <c r="C12" s="27" t="s">
        <v>25</v>
      </c>
      <c r="D12" s="3"/>
      <c r="E12" s="6"/>
      <c r="F12" s="4"/>
      <c r="G12" s="5"/>
      <c r="I12" s="12"/>
    </row>
    <row r="13" spans="1:9" ht="15">
      <c r="A13" s="22">
        <v>3</v>
      </c>
      <c r="B13" s="2" t="s">
        <v>13</v>
      </c>
      <c r="C13" s="2" t="s">
        <v>0</v>
      </c>
      <c r="D13" s="22" t="s">
        <v>14</v>
      </c>
      <c r="E13" s="2" t="s">
        <v>19</v>
      </c>
      <c r="F13" s="2">
        <v>1</v>
      </c>
      <c r="G13" s="5">
        <f>TIME(13,0,0)</f>
        <v>0.5416666666666666</v>
      </c>
      <c r="I13" s="12"/>
    </row>
    <row r="14" spans="1:9" ht="15">
      <c r="A14" s="22">
        <v>3.1</v>
      </c>
      <c r="B14" s="2"/>
      <c r="C14" s="2" t="s">
        <v>30</v>
      </c>
      <c r="D14" s="2" t="s">
        <v>1</v>
      </c>
      <c r="E14" s="2" t="s">
        <v>45</v>
      </c>
      <c r="F14" s="2">
        <v>119</v>
      </c>
      <c r="G14" s="5">
        <f>G13+TIME(0,F13,0)</f>
        <v>0.5423611111111111</v>
      </c>
      <c r="I14" s="12"/>
    </row>
    <row r="15" spans="1:9" ht="15">
      <c r="A15" s="22">
        <v>3.2</v>
      </c>
      <c r="B15" s="2" t="s">
        <v>4</v>
      </c>
      <c r="C15" s="2" t="s">
        <v>12</v>
      </c>
      <c r="D15" s="22" t="s">
        <v>14</v>
      </c>
      <c r="E15" s="2" t="s">
        <v>19</v>
      </c>
      <c r="F15" s="2">
        <v>1</v>
      </c>
      <c r="G15" s="5">
        <f>G14+TIME(0,F14,0)</f>
        <v>0.625</v>
      </c>
      <c r="I15" s="12"/>
    </row>
    <row r="16" spans="1:9" ht="15">
      <c r="A16" s="22"/>
      <c r="B16" s="2"/>
      <c r="C16" s="15" t="s">
        <v>25</v>
      </c>
      <c r="D16" s="22"/>
      <c r="E16" s="2"/>
      <c r="F16" s="2"/>
      <c r="G16" s="5"/>
      <c r="I16" s="12"/>
    </row>
    <row r="17" spans="1:7" ht="15">
      <c r="A17" s="22">
        <v>4</v>
      </c>
      <c r="B17" s="2" t="s">
        <v>13</v>
      </c>
      <c r="C17" s="2" t="s">
        <v>0</v>
      </c>
      <c r="D17" s="2" t="s">
        <v>1</v>
      </c>
      <c r="E17" s="2" t="s">
        <v>19</v>
      </c>
      <c r="F17" s="2">
        <v>1</v>
      </c>
      <c r="G17" s="5">
        <f>TIME(15,30,0)</f>
        <v>0.6458333333333334</v>
      </c>
    </row>
    <row r="18" spans="1:7" ht="15">
      <c r="A18" s="22">
        <v>4.1</v>
      </c>
      <c r="B18" s="2" t="s">
        <v>3</v>
      </c>
      <c r="C18" s="2" t="s">
        <v>31</v>
      </c>
      <c r="D18" s="2" t="s">
        <v>1</v>
      </c>
      <c r="E18" s="2" t="s">
        <v>46</v>
      </c>
      <c r="F18" s="2">
        <v>119</v>
      </c>
      <c r="G18" s="5">
        <f>G17+TIME(0,F17,0)</f>
        <v>0.6465277777777778</v>
      </c>
    </row>
    <row r="19" spans="1:7" ht="15">
      <c r="A19" s="22">
        <v>4.2</v>
      </c>
      <c r="B19" s="2" t="s">
        <v>2</v>
      </c>
      <c r="C19" s="2" t="s">
        <v>12</v>
      </c>
      <c r="D19" s="2" t="s">
        <v>1</v>
      </c>
      <c r="E19" s="2" t="s">
        <v>19</v>
      </c>
      <c r="F19" s="2">
        <v>1</v>
      </c>
      <c r="G19" s="5">
        <f>G18+TIME(0,F18,0)</f>
        <v>0.7291666666666667</v>
      </c>
    </row>
    <row r="20" spans="1:9" ht="15">
      <c r="A20" s="22"/>
      <c r="B20" s="2"/>
      <c r="C20" s="2"/>
      <c r="D20" s="22"/>
      <c r="E20" s="2"/>
      <c r="F20" s="2"/>
      <c r="G20" s="5"/>
      <c r="H20" s="13"/>
      <c r="I20" s="13"/>
    </row>
    <row r="21" spans="1:7" ht="15">
      <c r="A21" s="11"/>
      <c r="B21" s="2"/>
      <c r="C21" s="2"/>
      <c r="F21" s="4"/>
      <c r="G21" s="5"/>
    </row>
    <row r="22" spans="1:7" ht="15">
      <c r="A22" s="11"/>
      <c r="B22" s="2"/>
      <c r="F22" s="4"/>
      <c r="G22" s="5"/>
    </row>
    <row r="23" spans="1:7" ht="15">
      <c r="A23" s="7" t="s">
        <v>5</v>
      </c>
      <c r="F23" s="4" t="s">
        <v>5</v>
      </c>
      <c r="G23" s="5" t="s">
        <v>5</v>
      </c>
    </row>
    <row r="24" ht="15">
      <c r="A24" s="3"/>
    </row>
    <row r="25" ht="15">
      <c r="A25" s="3" t="s">
        <v>8</v>
      </c>
    </row>
    <row r="26" ht="15">
      <c r="A26" s="3" t="s">
        <v>9</v>
      </c>
    </row>
    <row r="27" ht="15">
      <c r="A27" s="3" t="s">
        <v>10</v>
      </c>
    </row>
    <row r="28" ht="15">
      <c r="A28" s="3" t="s">
        <v>11</v>
      </c>
    </row>
    <row r="31" spans="8:9" ht="15">
      <c r="H31" s="13"/>
      <c r="I31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&amp;LFebruary 2001&amp;RIEEE P802.15 01/0xxr0</oddHeader>
    <oddFooter>&amp;LSubmission&amp;C&amp;P&amp;RAllen Heberling, Eastman Kodak, Co.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workbookViewId="0" topLeftCell="A1">
      <selection activeCell="C11" sqref="C11"/>
    </sheetView>
  </sheetViews>
  <sheetFormatPr defaultColWidth="8.796875" defaultRowHeight="15"/>
  <cols>
    <col min="1" max="2" width="3.69921875" style="0" customWidth="1"/>
    <col min="3" max="3" width="40.19921875" style="0" customWidth="1"/>
    <col min="4" max="4" width="2" style="0" bestFit="1" customWidth="1"/>
    <col min="5" max="5" width="9.5" style="0" customWidth="1"/>
    <col min="6" max="6" width="4.296875" style="0" bestFit="1" customWidth="1"/>
    <col min="7" max="7" width="9.796875" style="0" customWidth="1"/>
    <col min="8" max="8" width="4.19921875" style="0" customWidth="1"/>
  </cols>
  <sheetData>
    <row r="1" spans="1:7" ht="15">
      <c r="A1" s="14"/>
      <c r="B1" s="2"/>
      <c r="C1" s="8" t="str">
        <f>Thursday!C1</f>
        <v>Tenative AGENDA  IEEE 802.15 TG3 MAC Ad-hoc MEETING</v>
      </c>
      <c r="D1" s="2"/>
      <c r="E1" s="2"/>
      <c r="F1" s="2"/>
      <c r="G1" s="2"/>
    </row>
    <row r="2" spans="1:7" ht="15">
      <c r="A2" s="15"/>
      <c r="B2" s="2"/>
      <c r="C2" s="8" t="s">
        <v>24</v>
      </c>
      <c r="D2" s="2"/>
      <c r="E2" s="2"/>
      <c r="F2" s="2"/>
      <c r="G2" s="2"/>
    </row>
    <row r="3" spans="1:7" ht="15">
      <c r="A3" s="15"/>
      <c r="B3" s="2"/>
      <c r="C3" s="9" t="str">
        <f>Thursday!C3</f>
        <v>Broker Inn, Boulder CO, 8-9 February, 2001</v>
      </c>
      <c r="D3" s="2"/>
      <c r="E3" s="2"/>
      <c r="F3" s="2"/>
      <c r="G3" s="2"/>
    </row>
    <row r="4" spans="1:6" ht="15">
      <c r="A4" s="2"/>
      <c r="B4" s="2"/>
      <c r="C4" s="9"/>
      <c r="D4" s="2"/>
      <c r="E4" s="2"/>
      <c r="F4" s="2" t="s">
        <v>15</v>
      </c>
    </row>
    <row r="5" spans="1:7" s="10" customFormat="1" ht="15">
      <c r="A5" s="3">
        <v>5</v>
      </c>
      <c r="B5" s="2" t="s">
        <v>13</v>
      </c>
      <c r="C5" s="3" t="s">
        <v>0</v>
      </c>
      <c r="D5" s="3" t="s">
        <v>1</v>
      </c>
      <c r="E5" s="3" t="s">
        <v>19</v>
      </c>
      <c r="F5" s="4">
        <v>1</v>
      </c>
      <c r="G5" s="5">
        <f>TIME(8,0,0)</f>
        <v>0.3333333333333333</v>
      </c>
    </row>
    <row r="6" spans="1:7" s="10" customFormat="1" ht="15">
      <c r="A6" s="7" t="s">
        <v>32</v>
      </c>
      <c r="B6" s="3" t="s">
        <v>3</v>
      </c>
      <c r="C6" s="2" t="s">
        <v>40</v>
      </c>
      <c r="D6" s="3" t="s">
        <v>1</v>
      </c>
      <c r="E6" s="6" t="s">
        <v>46</v>
      </c>
      <c r="F6" s="4">
        <v>119</v>
      </c>
      <c r="G6" s="5">
        <f>G5+TIME(0,F5,0)</f>
        <v>0.33402777777777776</v>
      </c>
    </row>
    <row r="7" spans="1:8" s="10" customFormat="1" ht="15">
      <c r="A7" s="7" t="s">
        <v>33</v>
      </c>
      <c r="B7" s="3" t="s">
        <v>2</v>
      </c>
      <c r="C7" s="23" t="s">
        <v>12</v>
      </c>
      <c r="D7" s="3" t="s">
        <v>1</v>
      </c>
      <c r="E7" s="6" t="s">
        <v>19</v>
      </c>
      <c r="F7" s="4">
        <v>1</v>
      </c>
      <c r="G7" s="5">
        <f>G6+TIME(0,F6,0)</f>
        <v>0.41666666666666663</v>
      </c>
      <c r="H7"/>
    </row>
    <row r="8" spans="1:9" ht="15">
      <c r="A8" s="11"/>
      <c r="B8" s="3"/>
      <c r="C8" s="23"/>
      <c r="D8" s="3"/>
      <c r="E8" s="6"/>
      <c r="F8" s="4"/>
      <c r="G8" s="5"/>
      <c r="I8" s="12"/>
    </row>
    <row r="9" spans="1:9" ht="15">
      <c r="A9" s="7" t="s">
        <v>34</v>
      </c>
      <c r="B9" s="3" t="s">
        <v>13</v>
      </c>
      <c r="C9" s="6" t="s">
        <v>0</v>
      </c>
      <c r="D9" s="3" t="s">
        <v>1</v>
      </c>
      <c r="E9" s="6" t="s">
        <v>19</v>
      </c>
      <c r="F9" s="4">
        <v>1</v>
      </c>
      <c r="G9" s="5">
        <f>TIME(10,30,0)</f>
        <v>0.4375</v>
      </c>
      <c r="I9" s="12"/>
    </row>
    <row r="10" spans="1:9" ht="15">
      <c r="A10" s="7" t="s">
        <v>35</v>
      </c>
      <c r="B10" s="3" t="s">
        <v>3</v>
      </c>
      <c r="C10" s="6" t="s">
        <v>38</v>
      </c>
      <c r="D10" s="3" t="s">
        <v>1</v>
      </c>
      <c r="E10" s="6" t="s">
        <v>19</v>
      </c>
      <c r="F10" s="4">
        <v>89</v>
      </c>
      <c r="G10" s="5">
        <f>G9+TIME(0,F9,0)</f>
        <v>0.43819444444444444</v>
      </c>
      <c r="I10" s="12"/>
    </row>
    <row r="11" spans="1:9" ht="15">
      <c r="A11" s="7" t="s">
        <v>36</v>
      </c>
      <c r="B11" s="3" t="s">
        <v>2</v>
      </c>
      <c r="C11" s="6" t="s">
        <v>12</v>
      </c>
      <c r="D11" s="3" t="s">
        <v>1</v>
      </c>
      <c r="E11" s="6" t="s">
        <v>19</v>
      </c>
      <c r="F11" s="4">
        <v>1</v>
      </c>
      <c r="G11" s="5">
        <f>G10+TIME(0,F10,0)</f>
        <v>0.5</v>
      </c>
      <c r="I11" s="12"/>
    </row>
    <row r="12" spans="1:9" ht="15">
      <c r="A12" s="11"/>
      <c r="B12" s="3"/>
      <c r="C12" s="6"/>
      <c r="D12" s="3"/>
      <c r="E12" s="6"/>
      <c r="F12" s="4"/>
      <c r="G12" s="5"/>
      <c r="I12" s="12"/>
    </row>
    <row r="13" spans="1:7" ht="15">
      <c r="A13" s="22">
        <v>7</v>
      </c>
      <c r="B13" s="2" t="s">
        <v>13</v>
      </c>
      <c r="C13" s="2" t="s">
        <v>0</v>
      </c>
      <c r="D13" s="22" t="s">
        <v>14</v>
      </c>
      <c r="E13" s="2" t="s">
        <v>19</v>
      </c>
      <c r="F13" s="2">
        <v>1</v>
      </c>
      <c r="G13" s="5">
        <f>TIME(13,0,0)</f>
        <v>0.5416666666666666</v>
      </c>
    </row>
    <row r="14" spans="1:7" ht="15">
      <c r="A14" s="22">
        <v>7.1</v>
      </c>
      <c r="B14" s="2"/>
      <c r="C14" s="2" t="s">
        <v>48</v>
      </c>
      <c r="D14" s="2" t="s">
        <v>1</v>
      </c>
      <c r="E14" s="2" t="s">
        <v>47</v>
      </c>
      <c r="F14" s="2">
        <v>119</v>
      </c>
      <c r="G14" s="5">
        <f>G13+TIME(0,F13,0)</f>
        <v>0.5423611111111111</v>
      </c>
    </row>
    <row r="15" spans="1:7" ht="15">
      <c r="A15" s="22">
        <v>7.2</v>
      </c>
      <c r="B15" s="2" t="s">
        <v>4</v>
      </c>
      <c r="C15" s="2" t="s">
        <v>12</v>
      </c>
      <c r="D15" s="22" t="s">
        <v>14</v>
      </c>
      <c r="E15" s="2" t="s">
        <v>19</v>
      </c>
      <c r="F15" s="2">
        <v>1</v>
      </c>
      <c r="G15" s="5">
        <f>G14+TIME(0,F14,0)</f>
        <v>0.625</v>
      </c>
    </row>
    <row r="16" spans="1:7" ht="15">
      <c r="A16" s="22"/>
      <c r="B16" s="2"/>
      <c r="C16" s="2"/>
      <c r="D16" s="22"/>
      <c r="E16" s="2"/>
      <c r="F16" s="2"/>
      <c r="G16" s="5"/>
    </row>
    <row r="17" spans="1:7" ht="15">
      <c r="A17" s="22">
        <v>8</v>
      </c>
      <c r="B17" s="2" t="s">
        <v>13</v>
      </c>
      <c r="C17" s="2" t="s">
        <v>0</v>
      </c>
      <c r="D17" s="2" t="s">
        <v>1</v>
      </c>
      <c r="E17" s="2" t="s">
        <v>19</v>
      </c>
      <c r="F17" s="2">
        <v>1</v>
      </c>
      <c r="G17" s="5">
        <f>TIME(15,30,0)</f>
        <v>0.6458333333333334</v>
      </c>
    </row>
    <row r="18" spans="1:7" ht="15">
      <c r="A18" s="22">
        <v>8.1</v>
      </c>
      <c r="B18" s="2" t="s">
        <v>3</v>
      </c>
      <c r="C18" s="2" t="s">
        <v>20</v>
      </c>
      <c r="D18" s="2" t="s">
        <v>1</v>
      </c>
      <c r="E18" s="2" t="s">
        <v>47</v>
      </c>
      <c r="F18" s="2">
        <v>119</v>
      </c>
      <c r="G18" s="5">
        <f>G17+TIME(0,F17,0)</f>
        <v>0.6465277777777778</v>
      </c>
    </row>
    <row r="19" spans="1:7" ht="15">
      <c r="A19" s="22">
        <v>8.2</v>
      </c>
      <c r="B19" s="2" t="s">
        <v>2</v>
      </c>
      <c r="C19" s="2" t="s">
        <v>12</v>
      </c>
      <c r="D19" s="2" t="s">
        <v>1</v>
      </c>
      <c r="E19" s="2" t="s">
        <v>19</v>
      </c>
      <c r="F19" s="2">
        <v>1</v>
      </c>
      <c r="G19" s="5">
        <f>G18+TIME(0,F18,0)</f>
        <v>0.7291666666666667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2"/>
      <c r="D23" s="3"/>
      <c r="E23" s="6"/>
      <c r="F23" s="4"/>
      <c r="G23" s="5"/>
    </row>
    <row r="24" spans="1:7" ht="15">
      <c r="A24" s="7"/>
      <c r="B24" s="3"/>
      <c r="C24" s="2"/>
      <c r="D24" s="3"/>
      <c r="E24" s="2"/>
      <c r="F24" s="4"/>
      <c r="G24" s="5"/>
    </row>
    <row r="25" spans="1:7" ht="15">
      <c r="A25" s="7"/>
      <c r="B25" s="3"/>
      <c r="C25" s="6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5</v>
      </c>
      <c r="C28" s="2" t="s">
        <v>6</v>
      </c>
      <c r="D28" s="3"/>
      <c r="E28" s="6"/>
      <c r="F28" s="4"/>
      <c r="G28" s="5"/>
    </row>
    <row r="29" spans="1:7" ht="15">
      <c r="A29" s="7"/>
      <c r="B29" s="2"/>
      <c r="C29" s="2" t="s">
        <v>7</v>
      </c>
      <c r="D29" s="3"/>
      <c r="E29" s="6"/>
      <c r="F29" s="4"/>
      <c r="G29" s="5"/>
    </row>
    <row r="30" spans="1:7" ht="15">
      <c r="A30" s="7" t="s">
        <v>5</v>
      </c>
      <c r="B30" s="2"/>
      <c r="C30" s="2"/>
      <c r="D30" s="3" t="s">
        <v>5</v>
      </c>
      <c r="E30" s="2"/>
      <c r="F30" s="4" t="s">
        <v>5</v>
      </c>
      <c r="G30" s="5" t="s">
        <v>5</v>
      </c>
    </row>
    <row r="31" spans="1:4" ht="15">
      <c r="A31" s="3"/>
      <c r="B31" s="2"/>
      <c r="C31" s="2"/>
      <c r="D31" s="2"/>
    </row>
    <row r="32" spans="1:4" ht="15">
      <c r="A32" s="3" t="s">
        <v>8</v>
      </c>
      <c r="B32" s="2"/>
      <c r="C32" s="2"/>
      <c r="D32" s="2"/>
    </row>
    <row r="33" spans="1:3" ht="15">
      <c r="A33" s="3" t="s">
        <v>9</v>
      </c>
      <c r="B33" s="2"/>
      <c r="C33" s="2"/>
    </row>
    <row r="34" ht="15">
      <c r="A34" s="3" t="s">
        <v>10</v>
      </c>
    </row>
    <row r="35" ht="15">
      <c r="A35" s="3" t="s">
        <v>11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&amp;LFebruary 2001&amp;RIEEE P802.15 01/0xxr0</oddHeader>
    <oddFooter>&amp;LSubmission&amp;C&amp;P&amp;RAllen Heberling,
Eastman Kodak Co.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Kodak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MAC Ad-Hoc Meeting Agenda Feb01</dc:subject>
  <dc:creator>Allen D. Heberling</dc:creator>
  <cp:keywords/>
  <dc:description/>
  <cp:lastModifiedBy>Allen Heberling</cp:lastModifiedBy>
  <cp:lastPrinted>2001-01-09T14:43:48Z</cp:lastPrinted>
  <dcterms:created xsi:type="dcterms:W3CDTF">1999-06-01T20:16:59Z</dcterms:created>
  <dcterms:modified xsi:type="dcterms:W3CDTF">2001-01-08T15:27:40Z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