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30" yWindow="65311" windowWidth="2820" windowHeight="9825" tabRatio="918" activeTab="2"/>
  </bookViews>
  <sheets>
    <sheet name="Document Index" sheetId="1" r:id="rId1"/>
    <sheet name="MAC-GTS-Hybrid-SelfEvals" sheetId="2" r:id="rId2"/>
    <sheet name="MAC-CFP-Rnd-1" sheetId="3" r:id="rId3"/>
    <sheet name="Discussion Items" sheetId="4" r:id="rId4"/>
  </sheets>
  <definedNames>
    <definedName name="_xlnm.Print_Area" localSheetId="3">'Discussion Items'!$A$1:$H$63</definedName>
  </definedNames>
  <calcPr fullCalcOnLoad="1"/>
</workbook>
</file>

<file path=xl/sharedStrings.xml><?xml version="1.0" encoding="utf-8"?>
<sst xmlns="http://schemas.openxmlformats.org/spreadsheetml/2006/main" count="164" uniqueCount="93">
  <si>
    <t>Criteria</t>
  </si>
  <si>
    <t>Time to Market</t>
  </si>
  <si>
    <t>Maturity of Solution</t>
  </si>
  <si>
    <t>Data Transfer Types</t>
  </si>
  <si>
    <t>Topology</t>
  </si>
  <si>
    <t>Power Management Types</t>
  </si>
  <si>
    <t>Quality of Service</t>
  </si>
  <si>
    <t>Proposal Type</t>
  </si>
  <si>
    <t>PPT/Doc</t>
  </si>
  <si>
    <t>Criteria Ref.</t>
  </si>
  <si>
    <t>2.4.2</t>
  </si>
  <si>
    <t>2.4.4</t>
  </si>
  <si>
    <t>3.3.2</t>
  </si>
  <si>
    <t>3.3.3</t>
  </si>
  <si>
    <t>3.5.1</t>
  </si>
  <si>
    <t>3.10</t>
  </si>
  <si>
    <t>Power Consumption of MAC Controller</t>
  </si>
  <si>
    <t>Minimum Delivered Data Throughput</t>
  </si>
  <si>
    <t>Presenter/Doc Owner</t>
  </si>
  <si>
    <t>High End Delivered Data Throughput</t>
  </si>
  <si>
    <t>This document contains the following worksheets:</t>
  </si>
  <si>
    <t>Issue</t>
  </si>
  <si>
    <t>Resolution</t>
  </si>
  <si>
    <t>Relevant Documents</t>
  </si>
  <si>
    <t>This is a summary of issues discussed in the sub-committee meetings.  If there is a discrepancy with the minutes from the meeting, the minutes take precedence.  Insert rows as needed.</t>
  </si>
  <si>
    <t xml:space="preserve">MAC Sub-Committee </t>
  </si>
  <si>
    <t>Total -'s</t>
  </si>
  <si>
    <t>Total 0's</t>
  </si>
  <si>
    <t>Total +'s</t>
  </si>
  <si>
    <t>Proposal</t>
  </si>
  <si>
    <t>Due Date</t>
  </si>
  <si>
    <t>Mtg Date</t>
  </si>
  <si>
    <t>Assessment Complete</t>
  </si>
  <si>
    <t>yes</t>
  </si>
  <si>
    <t>00245r11P802-15_TG3-Proposal-Evaluations</t>
  </si>
  <si>
    <t>SC-TDMA/VTS</t>
  </si>
  <si>
    <t>AccessAlgorithm</t>
  </si>
  <si>
    <t>D-TDMA/GTS</t>
  </si>
  <si>
    <t>Hybrid(GTS/VTS)</t>
  </si>
  <si>
    <t>01119r0</t>
  </si>
  <si>
    <t>00209r2(not r3)</t>
  </si>
  <si>
    <t>01161r1</t>
  </si>
  <si>
    <t>3.10.1</t>
  </si>
  <si>
    <t>Jitter</t>
  </si>
  <si>
    <t>3.10.2</t>
  </si>
  <si>
    <t>Latency</t>
  </si>
  <si>
    <t>3.10.3</t>
  </si>
  <si>
    <t>Bandwidth</t>
  </si>
  <si>
    <t>3.11</t>
  </si>
  <si>
    <t>Hidden Node Criterion and its effect on Throughput</t>
  </si>
  <si>
    <t>3.7.1</t>
  </si>
  <si>
    <t>3.7.2</t>
  </si>
  <si>
    <t>3.12</t>
  </si>
  <si>
    <t>3.12.1</t>
  </si>
  <si>
    <t>Support for Overlapping Piconets in same Frequency Channel</t>
  </si>
  <si>
    <t>Support for Quiet Time within Superframe</t>
  </si>
  <si>
    <t>3.12.2</t>
  </si>
  <si>
    <t>Capabilty to mitigate interference from other overlapping TG3 Piconets</t>
  </si>
  <si>
    <t>3.13</t>
  </si>
  <si>
    <t>Robustness against channel errors with respect to channel access as opposed to frame delivery</t>
  </si>
  <si>
    <t>3.14</t>
  </si>
  <si>
    <t>MAC complexity in terms of multiplicity of access methods</t>
  </si>
  <si>
    <t>00000D03… Clause 8.2.4.2</t>
  </si>
  <si>
    <t>Effective Through Put Rate</t>
  </si>
  <si>
    <t>?</t>
  </si>
  <si>
    <t>1 (No DIT/CSO overhead)</t>
  </si>
  <si>
    <t xml:space="preserve"> ? (Mesh)</t>
  </si>
  <si>
    <t>definition?</t>
  </si>
  <si>
    <t>1 (with exchanges between the cooridnators)</t>
  </si>
  <si>
    <t xml:space="preserve">1 (tx-time does not depend on  any other client). If beacons are missed, only that station is hurt and does not hurt others in the network </t>
  </si>
  <si>
    <t>0 (No multiple schemes within GTS)</t>
  </si>
  <si>
    <t xml:space="preserve"> (no DIT/CSO. 100% (after Beacon,Header and IFS overheads))</t>
  </si>
  <si>
    <t xml:space="preserve"> (because it is 100% after Beacon,Header and IFS overheads)</t>
  </si>
  <si>
    <t xml:space="preserve"> (Isoch with guaranteed tx time)</t>
  </si>
  <si>
    <t>(Sleep, active (tx/rx) and doze states)</t>
  </si>
  <si>
    <t xml:space="preserve"> (assuming 25% of tx/rx activity channel time allocated by the coordinator and about 5% of time for beacon etc, the device can sleep for 70% of the time)</t>
  </si>
  <si>
    <t xml:space="preserve"> (proven under .5 watt design)</t>
  </si>
  <si>
    <t>Comments</t>
  </si>
  <si>
    <t>Active Client Device being able to doze with the metric of doze time as a percentage of Superframe duration.(pktsize= 2000bytes)</t>
  </si>
  <si>
    <t>Coordinator being able to doze with the metric of doze time as a percentage of Superframe duration.(pktsize= 2000bytes)</t>
  </si>
  <si>
    <t>15.3 Eval</t>
  </si>
  <si>
    <t>Power Management Opportunities</t>
  </si>
  <si>
    <t>Bandwidth Reuse</t>
  </si>
  <si>
    <t>Definitions</t>
  </si>
  <si>
    <t>The setting aside of  slot intervals to enable other wireless networks to have unimpeded access to the medium.</t>
  </si>
  <si>
    <t xml:space="preserve"> The capability to recover from channel errors with respect to channel access as opposed to transmission packet delivery</t>
  </si>
  <si>
    <t>The ability to recover from loss of synchronization.</t>
  </si>
  <si>
    <t>Use of CCA can cause false deferrals  from signals received from other piconets;.</t>
  </si>
  <si>
    <t>note: This criteria has been consolidated under the Power Management Opportunities Critieria.</t>
  </si>
  <si>
    <t>note: this is a policy issue</t>
  </si>
  <si>
    <t>sleep, doze, active. Also included is the abiltiy to be in a state where the Rx does not need to be on.</t>
  </si>
  <si>
    <t>Reference</t>
  </si>
  <si>
    <t>same criteria as above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</si>
</sst>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 style="thin"/>
    </border>
    <border>
      <left style="medium">
        <color indexed="48"/>
      </left>
      <right style="medium">
        <color indexed="48"/>
      </right>
      <top style="thin"/>
      <bottom style="thin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16" fontId="0" fillId="0" borderId="0" xfId="0" applyNumberFormat="1" applyAlignment="1">
      <alignment wrapText="1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16" fontId="0" fillId="0" borderId="0" xfId="0" applyNumberFormat="1" applyAlignment="1">
      <alignment horizontal="left"/>
    </xf>
    <xf numFmtId="16" fontId="0" fillId="0" borderId="3" xfId="0" applyNumberFormat="1" applyBorder="1" applyAlignment="1">
      <alignment horizontal="left"/>
    </xf>
    <xf numFmtId="16" fontId="0" fillId="0" borderId="0" xfId="0" applyNumberFormat="1" applyAlignment="1">
      <alignment horizontal="left" wrapText="1"/>
    </xf>
    <xf numFmtId="1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 applyFill="1" applyAlignment="1">
      <alignment horizontal="left" wrapText="1"/>
    </xf>
    <xf numFmtId="0" fontId="0" fillId="0" borderId="0" xfId="0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 vertical="justify" wrapText="1"/>
    </xf>
    <xf numFmtId="0" fontId="0" fillId="0" borderId="2" xfId="0" applyFill="1" applyBorder="1" applyAlignment="1">
      <alignment horizontal="center" vertical="justify"/>
    </xf>
    <xf numFmtId="0" fontId="0" fillId="0" borderId="0" xfId="0" applyFill="1" applyBorder="1" applyAlignment="1">
      <alignment vertical="justify"/>
    </xf>
    <xf numFmtId="0" fontId="0" fillId="0" borderId="0" xfId="0" applyAlignment="1">
      <alignment vertical="justify"/>
    </xf>
    <xf numFmtId="0" fontId="0" fillId="0" borderId="2" xfId="0" applyFont="1" applyFill="1" applyBorder="1" applyAlignment="1">
      <alignment horizontal="center" vertical="justify"/>
    </xf>
    <xf numFmtId="0" fontId="0" fillId="0" borderId="0" xfId="0" applyBorder="1" applyAlignment="1">
      <alignment vertical="justify"/>
    </xf>
    <xf numFmtId="49" fontId="4" fillId="0" borderId="2" xfId="0" applyNumberFormat="1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justify" wrapText="1"/>
    </xf>
    <xf numFmtId="49" fontId="4" fillId="0" borderId="0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vertical="justify" wrapText="1"/>
    </xf>
    <xf numFmtId="0" fontId="0" fillId="0" borderId="11" xfId="0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4" fillId="0" borderId="0" xfId="0" applyFont="1" applyBorder="1" applyAlignment="1">
      <alignment horizontal="right" vertical="justify" wrapText="1"/>
    </xf>
    <xf numFmtId="0" fontId="0" fillId="0" borderId="2" xfId="0" applyBorder="1" applyAlignment="1">
      <alignment horizontal="center" vertical="justify"/>
    </xf>
    <xf numFmtId="49" fontId="4" fillId="0" borderId="2" xfId="0" applyNumberFormat="1" applyFont="1" applyBorder="1" applyAlignment="1">
      <alignment horizontal="right" vertical="justify"/>
    </xf>
    <xf numFmtId="0" fontId="4" fillId="0" borderId="2" xfId="0" applyFont="1" applyBorder="1" applyAlignment="1">
      <alignment horizontal="right" vertical="justify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8" xfId="0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5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2" max="2" width="90.00390625" style="0" customWidth="1"/>
  </cols>
  <sheetData>
    <row r="1" ht="12.75">
      <c r="A1" t="s">
        <v>34</v>
      </c>
    </row>
    <row r="3" s="1" customFormat="1" ht="15.75">
      <c r="B3" s="14" t="s">
        <v>20</v>
      </c>
    </row>
    <row r="4" s="1" customFormat="1" ht="12.75">
      <c r="B4" s="60"/>
    </row>
    <row r="5" s="1" customFormat="1" ht="39" customHeight="1">
      <c r="B5" s="60"/>
    </row>
    <row r="6" s="1" customFormat="1" ht="12.75">
      <c r="B6" s="60"/>
    </row>
    <row r="7" s="1" customFormat="1" ht="12.75">
      <c r="B7" s="60"/>
    </row>
    <row r="8" s="1" customFormat="1" ht="12.75">
      <c r="B8" s="60"/>
    </row>
    <row r="9" s="1" customFormat="1" ht="12.75">
      <c r="B9" s="60"/>
    </row>
    <row r="10" s="1" customFormat="1" ht="12.75">
      <c r="B10" s="60"/>
    </row>
    <row r="11" s="1" customFormat="1" ht="12.75">
      <c r="B11" s="60"/>
    </row>
    <row r="12" s="1" customFormat="1" ht="12.75">
      <c r="B12" s="60"/>
    </row>
    <row r="13" s="1" customFormat="1" ht="15.75">
      <c r="B13" s="61"/>
    </row>
    <row r="14" s="1" customFormat="1" ht="12.75">
      <c r="B14" s="62"/>
    </row>
    <row r="15" s="1" customFormat="1" ht="29.25" customHeight="1">
      <c r="B15" s="62"/>
    </row>
    <row r="16" s="1" customFormat="1" ht="12.75">
      <c r="B16" s="62"/>
    </row>
    <row r="17" ht="12.75">
      <c r="B17" s="62"/>
    </row>
    <row r="18" ht="53.25" customHeight="1">
      <c r="B18" s="62"/>
    </row>
    <row r="19" ht="12.75">
      <c r="B19" s="62"/>
    </row>
    <row r="20" ht="12.75">
      <c r="B20" s="62"/>
    </row>
    <row r="21" ht="12.75">
      <c r="B21" s="62"/>
    </row>
    <row r="22" ht="12.75">
      <c r="B22" s="62"/>
    </row>
    <row r="23" ht="27" customHeight="1">
      <c r="B23" s="62"/>
    </row>
    <row r="24" ht="12.75">
      <c r="B24" s="62"/>
    </row>
    <row r="25" ht="12.75">
      <c r="B25" s="6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="75" zoomScaleNormal="75" workbookViewId="0" topLeftCell="A1">
      <selection activeCell="D14" sqref="D14"/>
    </sheetView>
  </sheetViews>
  <sheetFormatPr defaultColWidth="9.140625" defaultRowHeight="12.75"/>
  <cols>
    <col min="2" max="2" width="13.8515625" style="0" customWidth="1"/>
    <col min="3" max="3" width="38.7109375" style="0" customWidth="1"/>
    <col min="4" max="4" width="17.8515625" style="0" customWidth="1"/>
    <col min="5" max="5" width="22.57421875" style="0" customWidth="1"/>
    <col min="6" max="6" width="20.57421875" style="0" customWidth="1"/>
    <col min="8" max="8" width="23.00390625" style="0" customWidth="1"/>
    <col min="9" max="9" width="20.28125" style="0" customWidth="1"/>
  </cols>
  <sheetData>
    <row r="1" spans="1:8" ht="12.75">
      <c r="A1" s="10"/>
      <c r="B1" s="10"/>
      <c r="C1" s="11"/>
      <c r="D1" s="42"/>
      <c r="E1" s="26"/>
      <c r="F1" s="12"/>
      <c r="G1" s="46"/>
      <c r="H1" s="25"/>
    </row>
    <row r="2" spans="3:8" ht="16.5">
      <c r="C2" s="9" t="s">
        <v>18</v>
      </c>
      <c r="D2" s="43" t="s">
        <v>35</v>
      </c>
      <c r="E2" s="40" t="s">
        <v>37</v>
      </c>
      <c r="F2" s="13" t="s">
        <v>38</v>
      </c>
      <c r="G2" s="4"/>
      <c r="H2" s="49" t="s">
        <v>77</v>
      </c>
    </row>
    <row r="3" spans="3:9" ht="16.5">
      <c r="C3" s="9" t="s">
        <v>7</v>
      </c>
      <c r="D3" s="44" t="s">
        <v>36</v>
      </c>
      <c r="E3" s="41" t="s">
        <v>36</v>
      </c>
      <c r="F3" s="41" t="s">
        <v>36</v>
      </c>
      <c r="G3" s="4"/>
      <c r="H3" s="50" t="s">
        <v>37</v>
      </c>
      <c r="I3" s="50" t="s">
        <v>38</v>
      </c>
    </row>
    <row r="4" spans="3:9" ht="16.5">
      <c r="C4" s="9" t="s">
        <v>8</v>
      </c>
      <c r="D4" s="47" t="s">
        <v>41</v>
      </c>
      <c r="E4" s="38" t="s">
        <v>40</v>
      </c>
      <c r="F4" s="37" t="s">
        <v>39</v>
      </c>
      <c r="G4" s="36"/>
      <c r="H4" s="28"/>
      <c r="I4" s="28"/>
    </row>
    <row r="5" spans="2:8" ht="15.75">
      <c r="B5" s="3" t="s">
        <v>9</v>
      </c>
      <c r="C5" s="8" t="s">
        <v>0</v>
      </c>
      <c r="D5" s="48"/>
      <c r="E5" s="24" t="s">
        <v>62</v>
      </c>
      <c r="F5" s="39"/>
      <c r="G5" s="36"/>
      <c r="H5" s="80"/>
    </row>
    <row r="6" spans="1:10" ht="16.5">
      <c r="A6" s="2"/>
      <c r="B6" s="63" t="s">
        <v>10</v>
      </c>
      <c r="C6" s="64" t="s">
        <v>1</v>
      </c>
      <c r="D6" s="65"/>
      <c r="E6" s="65">
        <v>1</v>
      </c>
      <c r="F6" s="51">
        <v>-1</v>
      </c>
      <c r="G6" s="66"/>
      <c r="H6" s="80"/>
      <c r="I6" s="67"/>
      <c r="J6" s="67"/>
    </row>
    <row r="7" spans="1:10" ht="38.25">
      <c r="A7" s="6"/>
      <c r="B7" s="63" t="s">
        <v>11</v>
      </c>
      <c r="C7" s="64" t="s">
        <v>2</v>
      </c>
      <c r="D7" s="65"/>
      <c r="E7" s="65">
        <v>1</v>
      </c>
      <c r="F7" s="51">
        <v>0</v>
      </c>
      <c r="G7" s="66"/>
      <c r="H7" s="81" t="s">
        <v>71</v>
      </c>
      <c r="I7" s="67"/>
      <c r="J7" s="67"/>
    </row>
    <row r="8" spans="2:10" ht="16.5">
      <c r="B8" s="63"/>
      <c r="C8" s="64" t="s">
        <v>63</v>
      </c>
      <c r="D8" s="65"/>
      <c r="E8" s="68">
        <v>1</v>
      </c>
      <c r="F8" s="53"/>
      <c r="G8" s="69"/>
      <c r="H8" s="81" t="s">
        <v>65</v>
      </c>
      <c r="I8" s="67"/>
      <c r="J8" s="67"/>
    </row>
    <row r="9" spans="2:10" ht="38.25">
      <c r="B9" s="63" t="s">
        <v>12</v>
      </c>
      <c r="C9" s="64" t="s">
        <v>17</v>
      </c>
      <c r="D9" s="65"/>
      <c r="E9" s="68">
        <v>1</v>
      </c>
      <c r="F9" s="53">
        <v>1</v>
      </c>
      <c r="G9" s="69"/>
      <c r="H9" s="81" t="s">
        <v>72</v>
      </c>
      <c r="I9" s="67"/>
      <c r="J9" s="67"/>
    </row>
    <row r="10" spans="2:10" ht="33">
      <c r="B10" s="63" t="s">
        <v>13</v>
      </c>
      <c r="C10" s="64" t="s">
        <v>19</v>
      </c>
      <c r="D10" s="65"/>
      <c r="E10" s="68">
        <v>1</v>
      </c>
      <c r="F10" s="53">
        <v>1</v>
      </c>
      <c r="G10" s="69"/>
      <c r="H10" s="81" t="s">
        <v>73</v>
      </c>
      <c r="I10" s="67"/>
      <c r="J10" s="67"/>
    </row>
    <row r="11" spans="2:10" ht="16.5">
      <c r="B11" s="63">
        <v>3.4</v>
      </c>
      <c r="C11" s="64" t="s">
        <v>3</v>
      </c>
      <c r="D11" s="65"/>
      <c r="E11" s="68">
        <v>1</v>
      </c>
      <c r="F11" s="53">
        <v>0</v>
      </c>
      <c r="G11" s="66"/>
      <c r="H11" s="81" t="s">
        <v>66</v>
      </c>
      <c r="I11" s="67"/>
      <c r="J11" s="67"/>
    </row>
    <row r="12" spans="2:10" ht="25.5">
      <c r="B12" s="63" t="s">
        <v>14</v>
      </c>
      <c r="C12" s="64" t="s">
        <v>4</v>
      </c>
      <c r="D12" s="65"/>
      <c r="E12" s="68">
        <v>0</v>
      </c>
      <c r="F12" s="53">
        <v>0</v>
      </c>
      <c r="G12" s="66"/>
      <c r="H12" s="81" t="s">
        <v>74</v>
      </c>
      <c r="I12" s="67"/>
      <c r="J12" s="67"/>
    </row>
    <row r="13" spans="2:10" ht="89.25">
      <c r="B13" s="63">
        <v>3.7</v>
      </c>
      <c r="C13" s="64" t="s">
        <v>5</v>
      </c>
      <c r="D13" s="65"/>
      <c r="E13" s="68">
        <v>1</v>
      </c>
      <c r="F13" s="53"/>
      <c r="G13" s="66"/>
      <c r="H13" s="81" t="s">
        <v>75</v>
      </c>
      <c r="I13" s="67"/>
      <c r="J13" s="67"/>
    </row>
    <row r="14" spans="2:10" ht="66">
      <c r="B14" s="79" t="s">
        <v>50</v>
      </c>
      <c r="C14" s="56" t="s">
        <v>78</v>
      </c>
      <c r="D14" s="65"/>
      <c r="E14" s="68">
        <v>1</v>
      </c>
      <c r="F14" s="53">
        <v>1</v>
      </c>
      <c r="G14" s="66"/>
      <c r="H14" s="81"/>
      <c r="I14" s="67"/>
      <c r="J14" s="67"/>
    </row>
    <row r="15" spans="2:10" ht="66">
      <c r="B15" s="79" t="s">
        <v>51</v>
      </c>
      <c r="C15" s="56" t="s">
        <v>79</v>
      </c>
      <c r="D15" s="65"/>
      <c r="E15" s="68">
        <v>1</v>
      </c>
      <c r="F15" s="53">
        <v>1</v>
      </c>
      <c r="G15" s="66"/>
      <c r="H15" s="81" t="s">
        <v>76</v>
      </c>
      <c r="I15" s="67"/>
      <c r="J15" s="67"/>
    </row>
    <row r="16" spans="2:10" ht="33">
      <c r="B16" s="63">
        <v>3.8</v>
      </c>
      <c r="C16" s="64" t="s">
        <v>16</v>
      </c>
      <c r="D16" s="65"/>
      <c r="E16" s="68">
        <v>1</v>
      </c>
      <c r="F16" s="53">
        <v>0</v>
      </c>
      <c r="G16" s="66"/>
      <c r="H16" s="81"/>
      <c r="I16" s="67"/>
      <c r="J16" s="67"/>
    </row>
    <row r="17" spans="1:10" ht="16.5">
      <c r="A17" s="6"/>
      <c r="B17" s="70" t="s">
        <v>15</v>
      </c>
      <c r="C17" s="64" t="s">
        <v>6</v>
      </c>
      <c r="D17" s="65"/>
      <c r="E17" s="68"/>
      <c r="F17" s="53"/>
      <c r="G17" s="66"/>
      <c r="H17" s="81"/>
      <c r="I17" s="67"/>
      <c r="J17" s="67"/>
    </row>
    <row r="18" spans="1:10" ht="16.5">
      <c r="A18" s="6"/>
      <c r="B18" s="78" t="s">
        <v>42</v>
      </c>
      <c r="C18" s="71" t="s">
        <v>43</v>
      </c>
      <c r="D18" s="65"/>
      <c r="E18" s="68">
        <v>1</v>
      </c>
      <c r="F18" s="53">
        <v>1</v>
      </c>
      <c r="G18" s="66"/>
      <c r="H18" s="81"/>
      <c r="I18" s="67"/>
      <c r="J18" s="67"/>
    </row>
    <row r="19" spans="1:10" ht="16.5">
      <c r="A19" s="6"/>
      <c r="B19" s="78" t="s">
        <v>44</v>
      </c>
      <c r="C19" s="71" t="s">
        <v>45</v>
      </c>
      <c r="D19" s="65"/>
      <c r="E19" s="68">
        <v>1</v>
      </c>
      <c r="F19" s="53">
        <v>0</v>
      </c>
      <c r="G19" s="66"/>
      <c r="H19" s="81" t="s">
        <v>67</v>
      </c>
      <c r="I19" s="67"/>
      <c r="J19" s="67"/>
    </row>
    <row r="20" spans="1:10" ht="16.5">
      <c r="A20" s="6"/>
      <c r="B20" s="78" t="s">
        <v>46</v>
      </c>
      <c r="C20" s="71" t="s">
        <v>47</v>
      </c>
      <c r="D20" s="65"/>
      <c r="E20" s="68" t="s">
        <v>64</v>
      </c>
      <c r="F20" s="53">
        <v>0</v>
      </c>
      <c r="G20" s="66"/>
      <c r="H20" s="81"/>
      <c r="I20" s="67"/>
      <c r="J20" s="67"/>
    </row>
    <row r="21" spans="1:10" ht="33">
      <c r="A21" s="6"/>
      <c r="B21" s="70" t="s">
        <v>48</v>
      </c>
      <c r="C21" s="71" t="s">
        <v>49</v>
      </c>
      <c r="D21" s="65"/>
      <c r="E21" s="68">
        <v>1</v>
      </c>
      <c r="F21" s="53">
        <v>1</v>
      </c>
      <c r="G21" s="66"/>
      <c r="H21" s="81"/>
      <c r="I21" s="67"/>
      <c r="J21" s="67"/>
    </row>
    <row r="22" spans="1:10" ht="33">
      <c r="A22" s="6"/>
      <c r="B22" s="70" t="s">
        <v>52</v>
      </c>
      <c r="C22" s="71" t="s">
        <v>54</v>
      </c>
      <c r="D22" s="65"/>
      <c r="E22" s="68">
        <v>1</v>
      </c>
      <c r="F22" s="53"/>
      <c r="G22" s="66"/>
      <c r="H22" s="81"/>
      <c r="I22" s="67"/>
      <c r="J22" s="67"/>
    </row>
    <row r="23" spans="1:10" ht="33">
      <c r="A23" s="6"/>
      <c r="B23" s="78" t="s">
        <v>53</v>
      </c>
      <c r="C23" s="71" t="s">
        <v>55</v>
      </c>
      <c r="D23" s="65"/>
      <c r="E23" s="68">
        <v>1</v>
      </c>
      <c r="F23" s="53">
        <v>1</v>
      </c>
      <c r="G23" s="66"/>
      <c r="H23" s="81" t="s">
        <v>68</v>
      </c>
      <c r="I23" s="67"/>
      <c r="J23" s="67"/>
    </row>
    <row r="24" spans="1:10" ht="76.5">
      <c r="A24" s="6"/>
      <c r="B24" s="78" t="s">
        <v>56</v>
      </c>
      <c r="C24" s="71" t="s">
        <v>57</v>
      </c>
      <c r="D24" s="65"/>
      <c r="E24" s="68">
        <v>1</v>
      </c>
      <c r="F24" s="53">
        <v>1</v>
      </c>
      <c r="G24" s="66"/>
      <c r="H24" s="81" t="s">
        <v>69</v>
      </c>
      <c r="I24" s="67"/>
      <c r="J24" s="67"/>
    </row>
    <row r="25" spans="1:10" ht="49.5">
      <c r="A25" s="6"/>
      <c r="B25" s="70" t="s">
        <v>58</v>
      </c>
      <c r="C25" s="71" t="s">
        <v>59</v>
      </c>
      <c r="D25" s="65"/>
      <c r="E25" s="68">
        <v>1</v>
      </c>
      <c r="F25" s="53">
        <v>1</v>
      </c>
      <c r="G25" s="66"/>
      <c r="H25" s="81" t="s">
        <v>70</v>
      </c>
      <c r="I25" s="67"/>
      <c r="J25" s="67"/>
    </row>
    <row r="26" spans="1:10" ht="33">
      <c r="A26" s="6"/>
      <c r="B26" s="70" t="s">
        <v>60</v>
      </c>
      <c r="C26" s="71" t="s">
        <v>61</v>
      </c>
      <c r="D26" s="65"/>
      <c r="E26" s="68">
        <v>0</v>
      </c>
      <c r="F26" s="53">
        <v>-1</v>
      </c>
      <c r="G26" s="66"/>
      <c r="H26" s="82"/>
      <c r="I26" s="67"/>
      <c r="J26" s="67"/>
    </row>
    <row r="27" spans="2:10" ht="16.5">
      <c r="B27" s="72"/>
      <c r="C27" s="73"/>
      <c r="D27" s="74"/>
      <c r="E27" s="75"/>
      <c r="F27" s="75"/>
      <c r="G27" s="69"/>
      <c r="H27" s="52"/>
      <c r="I27" s="67"/>
      <c r="J27" s="67"/>
    </row>
    <row r="28" spans="2:10" ht="16.5">
      <c r="B28" s="72"/>
      <c r="C28" s="76" t="s">
        <v>26</v>
      </c>
      <c r="D28" s="77">
        <f>COUNTIF(D6:D17,-1)</f>
        <v>0</v>
      </c>
      <c r="E28" s="77">
        <f>COUNTIF(E6:E17,-1)</f>
        <v>0</v>
      </c>
      <c r="F28" s="77">
        <f>COUNTIF(F6:F17,-1)</f>
        <v>1</v>
      </c>
      <c r="G28" s="69"/>
      <c r="H28" s="52"/>
      <c r="I28" s="67"/>
      <c r="J28" s="67"/>
    </row>
    <row r="29" spans="2:10" ht="16.5">
      <c r="B29" s="72"/>
      <c r="C29" s="76" t="s">
        <v>27</v>
      </c>
      <c r="D29" s="77">
        <f>COUNTIF(D6:D17,0)</f>
        <v>0</v>
      </c>
      <c r="E29" s="77">
        <f>COUNTIF(E6:E17,0)</f>
        <v>1</v>
      </c>
      <c r="F29" s="77">
        <f>COUNTIF(F6:F17,0)</f>
        <v>4</v>
      </c>
      <c r="G29" s="69"/>
      <c r="H29" s="52"/>
      <c r="I29" s="67"/>
      <c r="J29" s="67"/>
    </row>
    <row r="30" spans="2:10" ht="16.5">
      <c r="B30" s="72"/>
      <c r="C30" s="76" t="s">
        <v>28</v>
      </c>
      <c r="D30" s="77">
        <f>COUNTIF(D6:D17,1)</f>
        <v>0</v>
      </c>
      <c r="E30" s="77">
        <f>COUNTIF(E6:E17,1)</f>
        <v>10</v>
      </c>
      <c r="F30" s="77">
        <f>COUNTIF(F6:F17,1)</f>
        <v>4</v>
      </c>
      <c r="G30" s="69"/>
      <c r="H30" s="52"/>
      <c r="I30" s="67"/>
      <c r="J30" s="6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75" zoomScaleNormal="75" workbookViewId="0" topLeftCell="C3">
      <selection activeCell="H31" sqref="H31"/>
    </sheetView>
  </sheetViews>
  <sheetFormatPr defaultColWidth="9.140625" defaultRowHeight="12.75"/>
  <cols>
    <col min="2" max="2" width="13.421875" style="0" customWidth="1"/>
    <col min="3" max="3" width="29.28125" style="0" customWidth="1"/>
    <col min="4" max="4" width="19.00390625" style="21" customWidth="1"/>
    <col min="5" max="5" width="25.8515625" style="21" customWidth="1"/>
    <col min="6" max="6" width="15.140625" style="21" customWidth="1"/>
    <col min="7" max="7" width="20.28125" style="21" customWidth="1"/>
    <col min="8" max="9" width="12.140625" style="21" bestFit="1" customWidth="1"/>
    <col min="10" max="10" width="12.140625" style="0" bestFit="1" customWidth="1"/>
    <col min="11" max="11" width="9.00390625" style="0" customWidth="1"/>
    <col min="12" max="12" width="27.57421875" style="0" customWidth="1"/>
    <col min="13" max="13" width="16.28125" style="0" bestFit="1" customWidth="1"/>
    <col min="14" max="14" width="10.00390625" style="0" bestFit="1" customWidth="1"/>
    <col min="15" max="16" width="8.421875" style="0" customWidth="1"/>
    <col min="17" max="18" width="9.8515625" style="0" bestFit="1" customWidth="1"/>
  </cols>
  <sheetData>
    <row r="1" spans="1:3" ht="12.75">
      <c r="A1" s="87"/>
      <c r="B1" s="87"/>
      <c r="C1" s="87"/>
    </row>
    <row r="2" spans="1:3" ht="13.5" thickBot="1">
      <c r="A2" s="10"/>
      <c r="B2" s="10"/>
      <c r="C2" s="10"/>
    </row>
    <row r="3" spans="1:9" ht="12.75">
      <c r="A3" s="10"/>
      <c r="B3" s="10"/>
      <c r="C3" s="11"/>
      <c r="D3" s="42"/>
      <c r="E3" s="26"/>
      <c r="F3" s="26"/>
      <c r="G3" s="12"/>
      <c r="H3" s="46"/>
      <c r="I3" s="25"/>
    </row>
    <row r="4" spans="3:9" ht="16.5">
      <c r="C4" s="9" t="s">
        <v>18</v>
      </c>
      <c r="D4" s="43" t="s">
        <v>35</v>
      </c>
      <c r="E4" s="40" t="s">
        <v>37</v>
      </c>
      <c r="F4" s="40" t="s">
        <v>80</v>
      </c>
      <c r="G4" s="13" t="s">
        <v>38</v>
      </c>
      <c r="H4" s="92" t="s">
        <v>80</v>
      </c>
      <c r="I4"/>
    </row>
    <row r="5" spans="3:9" ht="16.5">
      <c r="C5" s="9" t="s">
        <v>7</v>
      </c>
      <c r="D5" s="44" t="s">
        <v>36</v>
      </c>
      <c r="E5" s="41" t="s">
        <v>36</v>
      </c>
      <c r="F5" s="41"/>
      <c r="G5" s="41" t="s">
        <v>36</v>
      </c>
      <c r="H5" s="4"/>
      <c r="I5"/>
    </row>
    <row r="6" spans="3:12" ht="16.5">
      <c r="C6" s="9" t="s">
        <v>8</v>
      </c>
      <c r="D6" s="47" t="s">
        <v>41</v>
      </c>
      <c r="E6" s="38" t="s">
        <v>40</v>
      </c>
      <c r="F6" s="38"/>
      <c r="G6" s="37" t="s">
        <v>39</v>
      </c>
      <c r="H6" s="91"/>
      <c r="I6" s="28" t="s">
        <v>32</v>
      </c>
      <c r="J6" s="28"/>
      <c r="L6" s="94" t="s">
        <v>83</v>
      </c>
    </row>
    <row r="7" spans="2:12" ht="15.75">
      <c r="B7" s="3" t="s">
        <v>9</v>
      </c>
      <c r="C7" s="8" t="s">
        <v>0</v>
      </c>
      <c r="D7" s="48" t="s">
        <v>91</v>
      </c>
      <c r="E7" s="24" t="s">
        <v>62</v>
      </c>
      <c r="F7" s="24"/>
      <c r="G7" s="39"/>
      <c r="H7" s="93"/>
      <c r="I7" s="29"/>
      <c r="L7" s="95"/>
    </row>
    <row r="8" spans="1:12" ht="16.5">
      <c r="A8" s="2"/>
      <c r="B8" s="55" t="s">
        <v>10</v>
      </c>
      <c r="C8" s="58" t="s">
        <v>1</v>
      </c>
      <c r="D8" s="23"/>
      <c r="E8" s="65">
        <v>1</v>
      </c>
      <c r="F8" s="65">
        <v>1</v>
      </c>
      <c r="G8" s="51">
        <v>-1</v>
      </c>
      <c r="H8" s="51">
        <v>-1</v>
      </c>
      <c r="I8" s="29" t="s">
        <v>33</v>
      </c>
      <c r="L8" s="84"/>
    </row>
    <row r="9" spans="1:12" ht="16.5">
      <c r="A9" s="6"/>
      <c r="B9" s="55" t="s">
        <v>11</v>
      </c>
      <c r="C9" s="58" t="s">
        <v>2</v>
      </c>
      <c r="D9" s="23"/>
      <c r="E9" s="65">
        <v>1</v>
      </c>
      <c r="F9" s="65">
        <v>1</v>
      </c>
      <c r="G9" s="51">
        <v>0</v>
      </c>
      <c r="H9" s="83">
        <v>0</v>
      </c>
      <c r="I9" s="29" t="s">
        <v>33</v>
      </c>
      <c r="L9" s="84"/>
    </row>
    <row r="10" spans="2:12" ht="33">
      <c r="B10" s="55"/>
      <c r="C10" s="58" t="s">
        <v>63</v>
      </c>
      <c r="D10" s="23"/>
      <c r="E10" s="68">
        <v>1</v>
      </c>
      <c r="F10" s="68">
        <v>1</v>
      </c>
      <c r="G10" s="53">
        <v>1</v>
      </c>
      <c r="H10" s="54">
        <v>1</v>
      </c>
      <c r="I10" s="29" t="s">
        <v>33</v>
      </c>
      <c r="L10" s="85"/>
    </row>
    <row r="11" spans="2:12" ht="33">
      <c r="B11" s="55" t="s">
        <v>12</v>
      </c>
      <c r="C11" s="58" t="s">
        <v>17</v>
      </c>
      <c r="D11" s="23"/>
      <c r="E11" s="68"/>
      <c r="F11" s="68"/>
      <c r="G11" s="53"/>
      <c r="H11" s="54"/>
      <c r="I11" s="29"/>
      <c r="L11" s="84"/>
    </row>
    <row r="12" spans="2:12" ht="33">
      <c r="B12" s="55" t="s">
        <v>13</v>
      </c>
      <c r="C12" s="58" t="s">
        <v>19</v>
      </c>
      <c r="D12" s="23"/>
      <c r="E12" s="68"/>
      <c r="F12" s="68"/>
      <c r="G12" s="53"/>
      <c r="H12" s="54"/>
      <c r="I12" s="29"/>
      <c r="L12" s="84"/>
    </row>
    <row r="13" spans="2:12" ht="16.5">
      <c r="B13" s="55">
        <v>3.4</v>
      </c>
      <c r="C13" s="58" t="s">
        <v>3</v>
      </c>
      <c r="D13" s="23"/>
      <c r="E13" s="68">
        <v>1</v>
      </c>
      <c r="F13" s="68">
        <v>0</v>
      </c>
      <c r="G13" s="53">
        <v>0</v>
      </c>
      <c r="H13" s="83">
        <v>0</v>
      </c>
      <c r="I13" s="29" t="s">
        <v>33</v>
      </c>
      <c r="L13" s="84"/>
    </row>
    <row r="14" spans="2:12" ht="16.5">
      <c r="B14" s="55" t="s">
        <v>14</v>
      </c>
      <c r="C14" s="58" t="s">
        <v>4</v>
      </c>
      <c r="D14" s="23"/>
      <c r="E14" s="68">
        <v>0</v>
      </c>
      <c r="F14" s="68">
        <v>0</v>
      </c>
      <c r="G14" s="53">
        <v>0</v>
      </c>
      <c r="H14" s="83">
        <v>0</v>
      </c>
      <c r="I14" s="29" t="s">
        <v>33</v>
      </c>
      <c r="L14" s="84"/>
    </row>
    <row r="15" spans="2:12" ht="75" customHeight="1">
      <c r="B15" s="55">
        <v>3.7</v>
      </c>
      <c r="C15" s="58" t="s">
        <v>81</v>
      </c>
      <c r="D15" s="23"/>
      <c r="E15" s="68">
        <v>1</v>
      </c>
      <c r="F15" s="68">
        <v>1</v>
      </c>
      <c r="G15" s="53">
        <v>1</v>
      </c>
      <c r="H15" s="83">
        <v>1</v>
      </c>
      <c r="I15" s="29" t="s">
        <v>33</v>
      </c>
      <c r="L15" s="86" t="s">
        <v>90</v>
      </c>
    </row>
    <row r="16" spans="2:12" ht="115.5">
      <c r="B16" s="55" t="s">
        <v>50</v>
      </c>
      <c r="C16" s="56" t="s">
        <v>78</v>
      </c>
      <c r="D16" s="23"/>
      <c r="E16" s="68"/>
      <c r="F16" s="68"/>
      <c r="G16" s="53"/>
      <c r="H16" s="51"/>
      <c r="I16" s="29"/>
      <c r="L16" s="86" t="s">
        <v>88</v>
      </c>
    </row>
    <row r="17" spans="2:12" ht="99">
      <c r="B17" s="55" t="s">
        <v>51</v>
      </c>
      <c r="C17" s="56" t="s">
        <v>79</v>
      </c>
      <c r="D17" s="23"/>
      <c r="E17" s="68"/>
      <c r="F17" s="68"/>
      <c r="G17" s="53"/>
      <c r="H17" s="51"/>
      <c r="I17" s="29"/>
      <c r="L17" s="86" t="s">
        <v>88</v>
      </c>
    </row>
    <row r="18" spans="2:12" ht="16.5">
      <c r="B18" s="55"/>
      <c r="C18" s="58"/>
      <c r="D18" s="23"/>
      <c r="E18" s="68"/>
      <c r="F18" s="68"/>
      <c r="G18" s="53"/>
      <c r="H18" s="51"/>
      <c r="I18" s="29"/>
      <c r="L18" s="84"/>
    </row>
    <row r="19" spans="1:12" ht="16.5">
      <c r="A19" s="6"/>
      <c r="B19" s="57" t="s">
        <v>15</v>
      </c>
      <c r="C19" s="58" t="s">
        <v>6</v>
      </c>
      <c r="D19" s="23"/>
      <c r="E19" s="68"/>
      <c r="F19" s="68"/>
      <c r="G19" s="53"/>
      <c r="H19" s="51"/>
      <c r="I19" s="29"/>
      <c r="L19" s="84"/>
    </row>
    <row r="20" spans="1:12" ht="16.5">
      <c r="A20" s="6"/>
      <c r="B20" s="57" t="s">
        <v>42</v>
      </c>
      <c r="C20" s="59" t="s">
        <v>43</v>
      </c>
      <c r="D20" s="23"/>
      <c r="E20" s="68">
        <v>1</v>
      </c>
      <c r="F20" s="68">
        <v>1</v>
      </c>
      <c r="G20" s="53">
        <v>1</v>
      </c>
      <c r="H20" s="51">
        <v>1</v>
      </c>
      <c r="I20" s="29" t="s">
        <v>33</v>
      </c>
      <c r="L20" s="84"/>
    </row>
    <row r="21" spans="1:12" ht="16.5">
      <c r="A21" s="6"/>
      <c r="B21" s="57" t="s">
        <v>44</v>
      </c>
      <c r="C21" s="59" t="s">
        <v>45</v>
      </c>
      <c r="D21" s="23"/>
      <c r="E21" s="68">
        <v>1</v>
      </c>
      <c r="F21" s="68">
        <v>0</v>
      </c>
      <c r="G21" s="53">
        <v>0</v>
      </c>
      <c r="H21" s="51">
        <v>0</v>
      </c>
      <c r="I21" s="29" t="s">
        <v>33</v>
      </c>
      <c r="L21" s="84"/>
    </row>
    <row r="22" spans="1:12" ht="49.5">
      <c r="A22" s="6"/>
      <c r="B22" s="57" t="s">
        <v>48</v>
      </c>
      <c r="C22" s="59" t="s">
        <v>49</v>
      </c>
      <c r="D22" s="23"/>
      <c r="E22" s="68">
        <v>1</v>
      </c>
      <c r="F22" s="68">
        <v>1</v>
      </c>
      <c r="G22" s="89">
        <v>1</v>
      </c>
      <c r="H22" s="51">
        <v>1</v>
      </c>
      <c r="I22" s="29" t="s">
        <v>33</v>
      </c>
      <c r="L22" s="84"/>
    </row>
    <row r="23" spans="1:13" ht="75">
      <c r="A23" s="6"/>
      <c r="B23" s="57" t="s">
        <v>52</v>
      </c>
      <c r="C23" s="59" t="s">
        <v>54</v>
      </c>
      <c r="D23" s="23"/>
      <c r="E23" s="68">
        <v>1</v>
      </c>
      <c r="F23" s="68">
        <v>0</v>
      </c>
      <c r="G23" s="89">
        <v>1</v>
      </c>
      <c r="H23" s="51">
        <v>0</v>
      </c>
      <c r="I23" s="29" t="s">
        <v>33</v>
      </c>
      <c r="L23" s="86" t="s">
        <v>84</v>
      </c>
      <c r="M23" s="86" t="s">
        <v>89</v>
      </c>
    </row>
    <row r="24" spans="1:12" ht="60">
      <c r="A24" s="6"/>
      <c r="B24" s="57" t="s">
        <v>56</v>
      </c>
      <c r="C24" s="59" t="s">
        <v>57</v>
      </c>
      <c r="D24" s="23"/>
      <c r="E24" s="68">
        <v>1</v>
      </c>
      <c r="F24" s="68">
        <v>1</v>
      </c>
      <c r="G24" s="89">
        <v>1</v>
      </c>
      <c r="H24" s="51">
        <v>1</v>
      </c>
      <c r="I24" s="29" t="s">
        <v>33</v>
      </c>
      <c r="L24" s="86" t="s">
        <v>87</v>
      </c>
    </row>
    <row r="25" spans="1:12" ht="99">
      <c r="A25" s="6"/>
      <c r="B25" s="57" t="s">
        <v>58</v>
      </c>
      <c r="C25" s="59" t="s">
        <v>85</v>
      </c>
      <c r="D25" s="23"/>
      <c r="E25" s="68" t="s">
        <v>92</v>
      </c>
      <c r="F25" s="68" t="s">
        <v>92</v>
      </c>
      <c r="G25" s="68" t="s">
        <v>92</v>
      </c>
      <c r="H25" s="68" t="s">
        <v>92</v>
      </c>
      <c r="I25" s="29"/>
      <c r="L25" s="86" t="s">
        <v>86</v>
      </c>
    </row>
    <row r="26" spans="1:12" ht="49.5">
      <c r="A26" s="6"/>
      <c r="B26" s="57" t="s">
        <v>60</v>
      </c>
      <c r="C26" s="59" t="s">
        <v>61</v>
      </c>
      <c r="D26" s="23"/>
      <c r="E26" s="68">
        <v>0</v>
      </c>
      <c r="F26" s="68">
        <v>0</v>
      </c>
      <c r="G26" s="89">
        <v>-1</v>
      </c>
      <c r="H26" s="51">
        <v>-1</v>
      </c>
      <c r="I26" s="29" t="s">
        <v>33</v>
      </c>
      <c r="L26" s="86"/>
    </row>
    <row r="27" spans="1:9" ht="16.5">
      <c r="A27" s="6"/>
      <c r="B27" s="19"/>
      <c r="C27" s="59" t="s">
        <v>82</v>
      </c>
      <c r="D27" s="23"/>
      <c r="E27" s="68"/>
      <c r="F27" s="68">
        <v>0</v>
      </c>
      <c r="G27" s="53"/>
      <c r="H27" s="23">
        <v>0</v>
      </c>
      <c r="I27" s="29" t="s">
        <v>33</v>
      </c>
    </row>
    <row r="28" spans="2:9" ht="16.5">
      <c r="B28" s="19"/>
      <c r="C28" s="5"/>
      <c r="D28" s="45"/>
      <c r="E28" s="22"/>
      <c r="F28" s="22"/>
      <c r="G28" s="22"/>
      <c r="H28" s="4"/>
      <c r="I28"/>
    </row>
    <row r="29" spans="2:9" ht="16.5">
      <c r="B29" s="19"/>
      <c r="C29" s="18" t="s">
        <v>26</v>
      </c>
      <c r="D29" s="90">
        <f>COUNTIF(D8:D27,-1)</f>
        <v>0</v>
      </c>
      <c r="E29" s="90">
        <f>COUNTIF(E8:E27,-1)</f>
        <v>0</v>
      </c>
      <c r="F29" s="90">
        <f>COUNTIF(F8:F27,-1)</f>
        <v>0</v>
      </c>
      <c r="G29" s="90">
        <f>COUNTIF(G8:G27,-1)</f>
        <v>2</v>
      </c>
      <c r="H29" s="90">
        <f>COUNTIF(H8:H27,-1)</f>
        <v>2</v>
      </c>
      <c r="I29"/>
    </row>
    <row r="30" spans="2:9" ht="16.5">
      <c r="B30" s="19"/>
      <c r="C30" s="18" t="s">
        <v>27</v>
      </c>
      <c r="D30" s="90">
        <f>COUNTIF(D8:D27,0)</f>
        <v>0</v>
      </c>
      <c r="E30" s="90">
        <f>COUNTIF(E8:E27,0)</f>
        <v>2</v>
      </c>
      <c r="F30" s="90">
        <f>COUNTIF(F8:F27,0)</f>
        <v>6</v>
      </c>
      <c r="G30" s="90">
        <f>COUNTIF(G8:G27,0)</f>
        <v>4</v>
      </c>
      <c r="H30" s="90">
        <f>COUNTIF(H8:H27,0)</f>
        <v>6</v>
      </c>
      <c r="I30"/>
    </row>
    <row r="31" spans="2:9" ht="16.5">
      <c r="B31" s="19"/>
      <c r="C31" s="18" t="s">
        <v>28</v>
      </c>
      <c r="D31" s="90">
        <f>COUNTIF(D8:D27,1)</f>
        <v>0</v>
      </c>
      <c r="E31" s="90">
        <f>COUNTIF(E8:E27,1)</f>
        <v>10</v>
      </c>
      <c r="F31" s="90">
        <f>COUNTIF(F8:F27,1)</f>
        <v>7</v>
      </c>
      <c r="G31" s="90">
        <f>COUNTIF(G8:G27,1)</f>
        <v>6</v>
      </c>
      <c r="H31" s="90">
        <f>COUNTIF(H8:H27,1)</f>
        <v>5</v>
      </c>
      <c r="I31"/>
    </row>
    <row r="32" spans="2:10" ht="16.5">
      <c r="B32" s="7"/>
      <c r="C32" s="5"/>
      <c r="D32" s="22"/>
      <c r="E32" s="22"/>
      <c r="F32" s="22"/>
      <c r="G32" s="22"/>
      <c r="H32" s="22"/>
      <c r="I32" s="22"/>
      <c r="J32" s="4"/>
    </row>
    <row r="33" spans="2:3" ht="12.75">
      <c r="B33" s="15"/>
      <c r="C33" s="1"/>
    </row>
    <row r="34" spans="2:3" ht="16.5">
      <c r="B34" s="7"/>
      <c r="C34" s="17"/>
    </row>
    <row r="35" ht="12.75">
      <c r="C35" s="1"/>
    </row>
    <row r="36" spans="2:10" ht="12.75">
      <c r="B36" s="21"/>
      <c r="C36" s="21"/>
      <c r="J36" s="21"/>
    </row>
    <row r="37" spans="2:10" ht="12.75">
      <c r="B37" s="21"/>
      <c r="C37" s="21"/>
      <c r="J37" s="21"/>
    </row>
    <row r="38" spans="2:10" ht="12.75">
      <c r="B38" s="21"/>
      <c r="C38" s="21"/>
      <c r="J38" s="21"/>
    </row>
    <row r="39" spans="2:10" ht="12.75">
      <c r="B39" s="21"/>
      <c r="C39" s="21"/>
      <c r="J39" s="21"/>
    </row>
    <row r="40" spans="2:10" ht="12.75">
      <c r="B40" s="21"/>
      <c r="C40" s="21"/>
      <c r="J40" s="21"/>
    </row>
    <row r="51" spans="1:18" ht="12.75">
      <c r="A51" s="15"/>
      <c r="K51" s="4"/>
      <c r="L51" s="4"/>
      <c r="M51" s="4"/>
      <c r="N51" s="4"/>
      <c r="O51" s="4"/>
      <c r="P51" s="4"/>
      <c r="Q51" s="4"/>
      <c r="R51" s="4"/>
    </row>
    <row r="55" spans="11:18" ht="12.75">
      <c r="K55" s="21"/>
      <c r="L55" s="21"/>
      <c r="M55" s="21"/>
      <c r="N55" s="21"/>
      <c r="O55" s="21"/>
      <c r="P55" s="21"/>
      <c r="Q55" s="21"/>
      <c r="R55" s="21"/>
    </row>
    <row r="56" spans="11:18" ht="12.75">
      <c r="K56" s="21"/>
      <c r="L56" s="21"/>
      <c r="M56" s="21"/>
      <c r="N56" s="21"/>
      <c r="O56" s="21"/>
      <c r="P56" s="21"/>
      <c r="Q56" s="21"/>
      <c r="R56" s="21"/>
    </row>
    <row r="57" spans="11:18" ht="12.75">
      <c r="K57" s="21"/>
      <c r="L57" s="21"/>
      <c r="M57" s="21"/>
      <c r="N57" s="21"/>
      <c r="O57" s="21"/>
      <c r="P57" s="21"/>
      <c r="Q57" s="21"/>
      <c r="R57" s="21"/>
    </row>
    <row r="58" spans="11:18" ht="12.75">
      <c r="K58" s="21"/>
      <c r="L58" s="21"/>
      <c r="M58" s="21"/>
      <c r="N58" s="21"/>
      <c r="O58" s="21"/>
      <c r="P58" s="21"/>
      <c r="Q58" s="21"/>
      <c r="R58" s="21"/>
    </row>
    <row r="59" spans="11:18" ht="12.75">
      <c r="K59" s="21"/>
      <c r="L59" s="21"/>
      <c r="M59" s="21"/>
      <c r="N59" s="21"/>
      <c r="O59" s="21"/>
      <c r="P59" s="21"/>
      <c r="Q59" s="21"/>
      <c r="R59" s="21"/>
    </row>
  </sheetData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3"/>
  <sheetViews>
    <sheetView zoomScale="75" zoomScaleNormal="75" workbookViewId="0" topLeftCell="A1">
      <selection activeCell="F68" sqref="F68"/>
    </sheetView>
  </sheetViews>
  <sheetFormatPr defaultColWidth="9.140625" defaultRowHeight="12.75"/>
  <cols>
    <col min="2" max="2" width="12.8515625" style="0" customWidth="1"/>
    <col min="3" max="3" width="27.140625" style="0" customWidth="1"/>
    <col min="4" max="4" width="43.140625" style="0" customWidth="1"/>
    <col min="5" max="5" width="30.7109375" style="0" customWidth="1"/>
    <col min="8" max="8" width="25.421875" style="30" customWidth="1"/>
  </cols>
  <sheetData>
    <row r="1" ht="12.75">
      <c r="A1" t="str">
        <f>'Document Index'!A1</f>
        <v>00245r11P802-15_TG3-Proposal-Evaluations</v>
      </c>
    </row>
    <row r="3" ht="51.75" customHeight="1">
      <c r="D3" s="1" t="s">
        <v>24</v>
      </c>
    </row>
    <row r="5" spans="1:8" ht="12.75">
      <c r="A5" s="1"/>
      <c r="B5" s="1"/>
      <c r="C5" s="1"/>
      <c r="D5" s="1"/>
      <c r="E5" s="1"/>
      <c r="F5" s="1"/>
      <c r="G5" s="1"/>
      <c r="H5" s="32"/>
    </row>
    <row r="6" spans="2:11" ht="15">
      <c r="B6" s="16" t="s">
        <v>25</v>
      </c>
      <c r="C6" s="16"/>
      <c r="I6" s="88"/>
      <c r="J6" s="88"/>
      <c r="K6" s="88"/>
    </row>
    <row r="7" spans="1:8" s="1" customFormat="1" ht="12.75">
      <c r="A7" s="20" t="s">
        <v>31</v>
      </c>
      <c r="B7" s="20" t="s">
        <v>29</v>
      </c>
      <c r="C7" s="20" t="s">
        <v>0</v>
      </c>
      <c r="D7" s="20" t="s">
        <v>21</v>
      </c>
      <c r="E7" s="20" t="s">
        <v>22</v>
      </c>
      <c r="F7" s="20" t="s">
        <v>23</v>
      </c>
      <c r="G7" s="20"/>
      <c r="H7" s="31" t="s">
        <v>30</v>
      </c>
    </row>
    <row r="8" spans="1:8" s="1" customFormat="1" ht="16.5" customHeight="1">
      <c r="A8" s="27"/>
      <c r="H8" s="32"/>
    </row>
    <row r="9" spans="1:8" s="1" customFormat="1" ht="15.75" customHeight="1">
      <c r="A9" s="27"/>
      <c r="H9" s="32"/>
    </row>
    <row r="10" spans="1:8" s="1" customFormat="1" ht="12.75">
      <c r="A10" s="27"/>
      <c r="H10" s="32"/>
    </row>
    <row r="11" spans="1:8" s="1" customFormat="1" ht="29.25" customHeight="1">
      <c r="A11" s="27"/>
      <c r="H11" s="32"/>
    </row>
    <row r="12" spans="1:8" s="1" customFormat="1" ht="12.75">
      <c r="A12" s="27"/>
      <c r="H12" s="32"/>
    </row>
    <row r="13" spans="1:8" s="1" customFormat="1" ht="12.75">
      <c r="A13" s="27"/>
      <c r="H13" s="32"/>
    </row>
    <row r="14" spans="1:8" s="1" customFormat="1" ht="12.75">
      <c r="A14" s="27"/>
      <c r="H14" s="32"/>
    </row>
    <row r="15" spans="1:8" s="1" customFormat="1" ht="12.75">
      <c r="A15" s="27"/>
      <c r="H15" s="32"/>
    </row>
    <row r="16" spans="1:8" s="1" customFormat="1" ht="12.75">
      <c r="A16" s="27"/>
      <c r="H16" s="32"/>
    </row>
    <row r="17" spans="1:8" s="1" customFormat="1" ht="12.75">
      <c r="A17" s="27"/>
      <c r="H17" s="35"/>
    </row>
    <row r="18" spans="1:8" s="1" customFormat="1" ht="12.75">
      <c r="A18" s="33"/>
      <c r="B18" s="34"/>
      <c r="C18" s="34"/>
      <c r="D18" s="34"/>
      <c r="E18" s="34"/>
      <c r="F18" s="34"/>
      <c r="G18" s="34"/>
      <c r="H18" s="35"/>
    </row>
    <row r="19" spans="1:8" s="1" customFormat="1" ht="12.75">
      <c r="A19" s="33"/>
      <c r="B19" s="34"/>
      <c r="C19" s="34"/>
      <c r="D19" s="34"/>
      <c r="E19" s="34"/>
      <c r="F19" s="34"/>
      <c r="G19" s="34"/>
      <c r="H19" s="35"/>
    </row>
    <row r="20" spans="1:8" s="1" customFormat="1" ht="12.75">
      <c r="A20" s="33"/>
      <c r="B20" s="34"/>
      <c r="C20" s="34"/>
      <c r="D20" s="34"/>
      <c r="E20" s="34"/>
      <c r="F20" s="34"/>
      <c r="G20" s="34"/>
      <c r="H20" s="35"/>
    </row>
    <row r="21" spans="1:8" s="1" customFormat="1" ht="12.75">
      <c r="A21" s="33"/>
      <c r="B21" s="34"/>
      <c r="C21" s="34"/>
      <c r="D21" s="34"/>
      <c r="E21" s="34"/>
      <c r="F21" s="34"/>
      <c r="G21" s="34"/>
      <c r="H21" s="35"/>
    </row>
    <row r="22" spans="1:8" s="1" customFormat="1" ht="12.75">
      <c r="A22" s="33"/>
      <c r="B22" s="34"/>
      <c r="C22" s="34"/>
      <c r="D22" s="34"/>
      <c r="E22" s="34"/>
      <c r="F22" s="34"/>
      <c r="G22" s="34"/>
      <c r="H22" s="35"/>
    </row>
    <row r="23" spans="1:8" s="1" customFormat="1" ht="12.75">
      <c r="A23" s="33"/>
      <c r="B23" s="34"/>
      <c r="C23" s="34"/>
      <c r="D23" s="34"/>
      <c r="E23" s="34"/>
      <c r="F23" s="34"/>
      <c r="G23" s="34"/>
      <c r="H23" s="35"/>
    </row>
    <row r="24" spans="1:8" s="1" customFormat="1" ht="12.75">
      <c r="A24" s="33"/>
      <c r="B24" s="34"/>
      <c r="C24" s="34"/>
      <c r="D24" s="34"/>
      <c r="E24" s="34"/>
      <c r="F24" s="34"/>
      <c r="G24" s="34"/>
      <c r="H24" s="35"/>
    </row>
    <row r="25" spans="1:8" s="1" customFormat="1" ht="12.75">
      <c r="A25" s="33"/>
      <c r="B25" s="34"/>
      <c r="C25" s="34"/>
      <c r="D25" s="34"/>
      <c r="E25" s="34"/>
      <c r="F25" s="34"/>
      <c r="G25" s="34"/>
      <c r="H25" s="35"/>
    </row>
    <row r="26" spans="1:8" s="1" customFormat="1" ht="12.75">
      <c r="A26" s="33"/>
      <c r="B26" s="34"/>
      <c r="C26" s="34"/>
      <c r="D26" s="34"/>
      <c r="E26" s="34"/>
      <c r="F26" s="34"/>
      <c r="G26" s="34"/>
      <c r="H26" s="35"/>
    </row>
    <row r="27" spans="1:8" s="1" customFormat="1" ht="12.75">
      <c r="A27" s="33"/>
      <c r="B27" s="34"/>
      <c r="C27" s="34"/>
      <c r="D27" s="34"/>
      <c r="E27" s="34"/>
      <c r="F27" s="34"/>
      <c r="G27" s="34"/>
      <c r="H27" s="35"/>
    </row>
    <row r="28" spans="1:8" s="1" customFormat="1" ht="12.75">
      <c r="A28" s="33"/>
      <c r="B28" s="34"/>
      <c r="C28" s="34"/>
      <c r="D28" s="34"/>
      <c r="E28" s="34"/>
      <c r="F28" s="34"/>
      <c r="G28" s="34"/>
      <c r="H28" s="35"/>
    </row>
    <row r="29" spans="1:8" s="1" customFormat="1" ht="12.75">
      <c r="A29" s="33"/>
      <c r="B29" s="34"/>
      <c r="C29" s="34"/>
      <c r="D29" s="34"/>
      <c r="E29" s="34"/>
      <c r="F29" s="34"/>
      <c r="G29" s="34"/>
      <c r="H29" s="35"/>
    </row>
    <row r="30" spans="1:8" s="1" customFormat="1" ht="12.75">
      <c r="A30" s="33"/>
      <c r="B30" s="34"/>
      <c r="C30" s="34"/>
      <c r="D30" s="34"/>
      <c r="E30" s="34"/>
      <c r="F30" s="34"/>
      <c r="G30" s="34"/>
      <c r="H30" s="35"/>
    </row>
    <row r="31" spans="1:8" s="1" customFormat="1" ht="12.75">
      <c r="A31" s="33"/>
      <c r="B31" s="34"/>
      <c r="D31" s="34"/>
      <c r="E31" s="34"/>
      <c r="F31" s="34"/>
      <c r="G31" s="34"/>
      <c r="H31" s="35"/>
    </row>
    <row r="32" spans="1:8" s="1" customFormat="1" ht="12.75">
      <c r="A32" s="33"/>
      <c r="B32" s="34"/>
      <c r="D32" s="34"/>
      <c r="E32" s="34"/>
      <c r="F32" s="34"/>
      <c r="G32" s="34"/>
      <c r="H32" s="35"/>
    </row>
    <row r="33" spans="1:8" s="1" customFormat="1" ht="12.75">
      <c r="A33" s="33"/>
      <c r="B33" s="34"/>
      <c r="D33" s="34"/>
      <c r="E33" s="34"/>
      <c r="F33" s="34"/>
      <c r="G33" s="34"/>
      <c r="H33" s="35"/>
    </row>
    <row r="34" spans="1:8" s="1" customFormat="1" ht="12.75">
      <c r="A34" s="33"/>
      <c r="B34" s="34"/>
      <c r="D34" s="34"/>
      <c r="E34" s="34"/>
      <c r="F34" s="34"/>
      <c r="G34" s="34"/>
      <c r="H34" s="35"/>
    </row>
    <row r="35" spans="1:8" s="1" customFormat="1" ht="12.75">
      <c r="A35" s="33"/>
      <c r="B35" s="34"/>
      <c r="D35" s="34"/>
      <c r="E35" s="34"/>
      <c r="F35" s="34"/>
      <c r="G35" s="34"/>
      <c r="H35" s="35"/>
    </row>
    <row r="36" spans="1:8" s="1" customFormat="1" ht="12.75">
      <c r="A36" s="33"/>
      <c r="B36" s="34"/>
      <c r="D36" s="34"/>
      <c r="E36" s="34"/>
      <c r="F36" s="34"/>
      <c r="G36" s="34"/>
      <c r="H36" s="35"/>
    </row>
    <row r="37" spans="1:8" s="1" customFormat="1" ht="12.75">
      <c r="A37" s="33"/>
      <c r="B37" s="34"/>
      <c r="D37" s="34"/>
      <c r="E37" s="34"/>
      <c r="F37" s="34"/>
      <c r="G37" s="34"/>
      <c r="H37" s="35"/>
    </row>
    <row r="38" spans="1:8" s="1" customFormat="1" ht="12.75">
      <c r="A38" s="33"/>
      <c r="B38" s="34"/>
      <c r="D38" s="34"/>
      <c r="E38" s="34"/>
      <c r="F38" s="34"/>
      <c r="G38" s="34"/>
      <c r="H38" s="35"/>
    </row>
    <row r="39" spans="1:8" s="1" customFormat="1" ht="12.75">
      <c r="A39" s="33"/>
      <c r="B39" s="34"/>
      <c r="D39" s="34"/>
      <c r="E39" s="34"/>
      <c r="F39" s="34"/>
      <c r="G39" s="34"/>
      <c r="H39" s="35"/>
    </row>
    <row r="40" spans="1:8" s="1" customFormat="1" ht="12.75">
      <c r="A40" s="33"/>
      <c r="B40" s="34"/>
      <c r="D40" s="34"/>
      <c r="E40" s="34"/>
      <c r="F40" s="34"/>
      <c r="G40" s="34"/>
      <c r="H40" s="35"/>
    </row>
    <row r="41" spans="1:8" s="1" customFormat="1" ht="12.75">
      <c r="A41" s="33"/>
      <c r="B41" s="34"/>
      <c r="D41" s="34"/>
      <c r="E41" s="34"/>
      <c r="F41" s="34"/>
      <c r="G41" s="34"/>
      <c r="H41" s="35"/>
    </row>
    <row r="42" spans="1:8" s="1" customFormat="1" ht="12.75">
      <c r="A42" s="33"/>
      <c r="B42" s="34"/>
      <c r="D42" s="34"/>
      <c r="E42" s="34"/>
      <c r="F42" s="34"/>
      <c r="G42" s="34"/>
      <c r="H42" s="35"/>
    </row>
    <row r="43" spans="1:8" s="1" customFormat="1" ht="12.75">
      <c r="A43" s="33"/>
      <c r="B43" s="34"/>
      <c r="D43" s="34"/>
      <c r="E43" s="34"/>
      <c r="F43" s="34"/>
      <c r="G43" s="34"/>
      <c r="H43" s="35"/>
    </row>
    <row r="44" spans="1:8" s="1" customFormat="1" ht="12.75">
      <c r="A44" s="33"/>
      <c r="B44" s="34"/>
      <c r="D44" s="34"/>
      <c r="E44" s="34"/>
      <c r="F44" s="34"/>
      <c r="G44" s="34"/>
      <c r="H44" s="35"/>
    </row>
    <row r="45" spans="1:8" s="1" customFormat="1" ht="12.75">
      <c r="A45" s="33"/>
      <c r="B45" s="34"/>
      <c r="D45" s="34"/>
      <c r="E45" s="34"/>
      <c r="F45" s="34"/>
      <c r="G45" s="34"/>
      <c r="H45" s="35"/>
    </row>
    <row r="46" spans="1:8" s="1" customFormat="1" ht="12.75">
      <c r="A46" s="33"/>
      <c r="B46" s="34"/>
      <c r="D46" s="34"/>
      <c r="E46" s="34"/>
      <c r="F46" s="34"/>
      <c r="G46" s="34"/>
      <c r="H46" s="35"/>
    </row>
    <row r="47" spans="1:8" s="1" customFormat="1" ht="12.75">
      <c r="A47" s="33"/>
      <c r="B47" s="34"/>
      <c r="D47" s="34"/>
      <c r="E47" s="34"/>
      <c r="F47" s="34"/>
      <c r="G47" s="34"/>
      <c r="H47" s="35"/>
    </row>
    <row r="48" spans="1:8" s="1" customFormat="1" ht="12.75">
      <c r="A48" s="33"/>
      <c r="B48" s="34"/>
      <c r="D48" s="34"/>
      <c r="E48" s="34"/>
      <c r="F48" s="34"/>
      <c r="G48" s="34"/>
      <c r="H48" s="35"/>
    </row>
    <row r="49" spans="1:8" s="1" customFormat="1" ht="12.75">
      <c r="A49" s="33"/>
      <c r="B49" s="34"/>
      <c r="D49" s="34"/>
      <c r="E49" s="34"/>
      <c r="F49" s="34"/>
      <c r="G49" s="34"/>
      <c r="H49" s="35"/>
    </row>
    <row r="50" spans="1:8" s="1" customFormat="1" ht="12.75">
      <c r="A50" s="33"/>
      <c r="B50" s="34"/>
      <c r="D50" s="34"/>
      <c r="E50" s="34"/>
      <c r="F50" s="34"/>
      <c r="G50" s="34"/>
      <c r="H50" s="35"/>
    </row>
    <row r="51" spans="1:8" s="1" customFormat="1" ht="12.75">
      <c r="A51" s="33"/>
      <c r="B51" s="34"/>
      <c r="D51" s="34"/>
      <c r="E51" s="34"/>
      <c r="F51" s="34"/>
      <c r="G51" s="34"/>
      <c r="H51" s="35"/>
    </row>
    <row r="52" spans="1:8" s="1" customFormat="1" ht="12.75">
      <c r="A52" s="33"/>
      <c r="B52" s="34"/>
      <c r="D52" s="34"/>
      <c r="E52" s="34"/>
      <c r="F52" s="34"/>
      <c r="G52" s="34"/>
      <c r="H52" s="35"/>
    </row>
    <row r="53" spans="1:8" s="1" customFormat="1" ht="12.75">
      <c r="A53" s="33"/>
      <c r="B53" s="34"/>
      <c r="D53" s="34"/>
      <c r="E53" s="34"/>
      <c r="F53" s="34"/>
      <c r="G53" s="34"/>
      <c r="H53" s="35"/>
    </row>
    <row r="54" spans="1:8" s="1" customFormat="1" ht="12.75">
      <c r="A54" s="33"/>
      <c r="B54" s="34"/>
      <c r="D54" s="34"/>
      <c r="E54" s="34"/>
      <c r="F54" s="34"/>
      <c r="G54" s="34"/>
      <c r="H54" s="35"/>
    </row>
    <row r="55" spans="1:8" s="1" customFormat="1" ht="12.75">
      <c r="A55" s="33"/>
      <c r="B55" s="34"/>
      <c r="D55" s="34"/>
      <c r="E55" s="34"/>
      <c r="F55" s="34"/>
      <c r="G55" s="34"/>
      <c r="H55" s="35"/>
    </row>
    <row r="56" spans="1:8" s="1" customFormat="1" ht="12.75">
      <c r="A56" s="33"/>
      <c r="B56" s="34"/>
      <c r="D56" s="34"/>
      <c r="E56" s="34"/>
      <c r="F56" s="34"/>
      <c r="G56" s="34"/>
      <c r="H56" s="35"/>
    </row>
    <row r="57" spans="1:8" ht="12.75">
      <c r="A57" s="33"/>
      <c r="B57" s="34"/>
      <c r="C57" s="1"/>
      <c r="D57" s="34"/>
      <c r="E57" s="34"/>
      <c r="F57" s="34"/>
      <c r="G57" s="34"/>
      <c r="H57" s="35"/>
    </row>
    <row r="58" spans="1:11" ht="12.75">
      <c r="A58" s="33"/>
      <c r="B58" s="34"/>
      <c r="C58" s="1"/>
      <c r="D58" s="34"/>
      <c r="E58" s="34"/>
      <c r="F58" s="34"/>
      <c r="G58" s="34"/>
      <c r="H58" s="35"/>
      <c r="I58" s="88"/>
      <c r="J58" s="88"/>
      <c r="K58" s="88"/>
    </row>
    <row r="59" s="1" customFormat="1" ht="12.75">
      <c r="H59" s="32"/>
    </row>
    <row r="60" spans="1:8" s="1" customFormat="1" ht="15">
      <c r="A60"/>
      <c r="B60" s="16"/>
      <c r="C60" s="16"/>
      <c r="D60"/>
      <c r="E60"/>
      <c r="F60"/>
      <c r="G60"/>
      <c r="H60" s="30"/>
    </row>
    <row r="61" spans="1:8" s="1" customFormat="1" ht="12.75">
      <c r="A61" s="20"/>
      <c r="B61" s="20"/>
      <c r="C61" s="20"/>
      <c r="D61" s="20"/>
      <c r="E61" s="20"/>
      <c r="F61" s="20"/>
      <c r="G61" s="20"/>
      <c r="H61" s="31"/>
    </row>
    <row r="62" spans="1:8" s="1" customFormat="1" ht="12.75">
      <c r="A62" s="27"/>
      <c r="H62" s="32"/>
    </row>
    <row r="63" s="1" customFormat="1" ht="12.75">
      <c r="H63" s="32"/>
    </row>
    <row r="64" s="1" customFormat="1" ht="12.75">
      <c r="H64" s="32"/>
    </row>
    <row r="65" s="1" customFormat="1" ht="12.75">
      <c r="H65" s="32"/>
    </row>
    <row r="66" s="1" customFormat="1" ht="12.75">
      <c r="H66" s="32"/>
    </row>
    <row r="67" s="1" customFormat="1" ht="12.75">
      <c r="H67" s="32"/>
    </row>
    <row r="68" s="1" customFormat="1" ht="12.75">
      <c r="H68" s="32"/>
    </row>
    <row r="69" spans="1:8" s="34" customFormat="1" ht="12.75">
      <c r="A69" s="1"/>
      <c r="B69" s="1"/>
      <c r="C69" s="1"/>
      <c r="D69" s="1"/>
      <c r="E69" s="1"/>
      <c r="F69" s="1"/>
      <c r="G69" s="1"/>
      <c r="H69" s="32"/>
    </row>
    <row r="70" spans="1:8" s="34" customFormat="1" ht="12.75">
      <c r="A70" s="1"/>
      <c r="B70" s="1"/>
      <c r="C70" s="1"/>
      <c r="D70" s="1"/>
      <c r="E70" s="1"/>
      <c r="F70" s="1"/>
      <c r="G70" s="1"/>
      <c r="H70" s="32"/>
    </row>
    <row r="71" spans="1:8" s="34" customFormat="1" ht="12.75">
      <c r="A71" s="1"/>
      <c r="B71" s="1"/>
      <c r="C71" s="1"/>
      <c r="D71" s="1"/>
      <c r="E71" s="1"/>
      <c r="F71" s="1"/>
      <c r="G71" s="1"/>
      <c r="H71" s="32"/>
    </row>
    <row r="72" spans="1:8" s="34" customFormat="1" ht="12.75">
      <c r="A72" s="1"/>
      <c r="B72" s="1"/>
      <c r="C72" s="1"/>
      <c r="D72" s="1"/>
      <c r="E72" s="1"/>
      <c r="F72" s="1"/>
      <c r="G72" s="1"/>
      <c r="H72" s="32"/>
    </row>
    <row r="73" spans="1:8" s="34" customFormat="1" ht="12.75">
      <c r="A73"/>
      <c r="B73"/>
      <c r="C73"/>
      <c r="D73"/>
      <c r="E73"/>
      <c r="F73"/>
      <c r="G73"/>
      <c r="H73" s="30"/>
    </row>
    <row r="74" spans="1:8" s="34" customFormat="1" ht="12.75">
      <c r="A74"/>
      <c r="B74"/>
      <c r="C74"/>
      <c r="D74"/>
      <c r="E74"/>
      <c r="F74"/>
      <c r="G74"/>
      <c r="H74" s="30"/>
    </row>
    <row r="75" spans="1:8" s="34" customFormat="1" ht="12.75">
      <c r="A75"/>
      <c r="B75"/>
      <c r="C75"/>
      <c r="D75"/>
      <c r="E75"/>
      <c r="F75"/>
      <c r="G75"/>
      <c r="H75" s="30"/>
    </row>
    <row r="76" spans="1:8" s="34" customFormat="1" ht="12.75">
      <c r="A76"/>
      <c r="B76"/>
      <c r="C76"/>
      <c r="D76"/>
      <c r="E76"/>
      <c r="F76"/>
      <c r="G76"/>
      <c r="H76" s="30"/>
    </row>
    <row r="77" spans="1:8" s="34" customFormat="1" ht="12.75">
      <c r="A77"/>
      <c r="B77"/>
      <c r="C77"/>
      <c r="D77"/>
      <c r="E77"/>
      <c r="F77"/>
      <c r="G77"/>
      <c r="H77" s="30"/>
    </row>
    <row r="78" spans="1:8" s="34" customFormat="1" ht="12.75">
      <c r="A78"/>
      <c r="B78"/>
      <c r="C78"/>
      <c r="D78"/>
      <c r="E78"/>
      <c r="F78"/>
      <c r="G78"/>
      <c r="H78" s="30"/>
    </row>
    <row r="79" spans="1:8" s="34" customFormat="1" ht="12.75">
      <c r="A79"/>
      <c r="B79"/>
      <c r="C79"/>
      <c r="D79"/>
      <c r="E79"/>
      <c r="F79"/>
      <c r="G79"/>
      <c r="H79" s="30"/>
    </row>
    <row r="80" spans="1:8" s="34" customFormat="1" ht="12.75">
      <c r="A80"/>
      <c r="B80"/>
      <c r="C80"/>
      <c r="D80"/>
      <c r="E80"/>
      <c r="F80"/>
      <c r="G80"/>
      <c r="H80" s="30"/>
    </row>
    <row r="81" spans="1:8" s="34" customFormat="1" ht="12.75">
      <c r="A81"/>
      <c r="B81"/>
      <c r="C81"/>
      <c r="D81"/>
      <c r="E81"/>
      <c r="F81"/>
      <c r="G81"/>
      <c r="H81" s="30"/>
    </row>
    <row r="82" spans="1:8" s="34" customFormat="1" ht="12.75">
      <c r="A82"/>
      <c r="B82"/>
      <c r="C82"/>
      <c r="D82"/>
      <c r="E82"/>
      <c r="F82"/>
      <c r="G82"/>
      <c r="H82" s="30"/>
    </row>
    <row r="83" spans="1:8" s="34" customFormat="1" ht="12.75">
      <c r="A83"/>
      <c r="B83"/>
      <c r="C83"/>
      <c r="D83"/>
      <c r="E83"/>
      <c r="F83"/>
      <c r="G83"/>
      <c r="H83" s="30"/>
    </row>
    <row r="84" spans="1:8" s="34" customFormat="1" ht="12.75">
      <c r="A84"/>
      <c r="B84"/>
      <c r="C84"/>
      <c r="D84"/>
      <c r="E84"/>
      <c r="F84"/>
      <c r="G84"/>
      <c r="H84" s="30"/>
    </row>
    <row r="85" spans="1:8" s="34" customFormat="1" ht="19.5" customHeight="1">
      <c r="A85"/>
      <c r="B85"/>
      <c r="C85"/>
      <c r="D85"/>
      <c r="E85"/>
      <c r="F85"/>
      <c r="G85"/>
      <c r="H85" s="30"/>
    </row>
    <row r="86" spans="1:8" s="34" customFormat="1" ht="12.75">
      <c r="A86"/>
      <c r="B86"/>
      <c r="C86"/>
      <c r="D86"/>
      <c r="E86"/>
      <c r="F86"/>
      <c r="G86"/>
      <c r="H86" s="30"/>
    </row>
    <row r="87" spans="1:8" s="34" customFormat="1" ht="12.75">
      <c r="A87"/>
      <c r="B87"/>
      <c r="C87"/>
      <c r="D87"/>
      <c r="E87"/>
      <c r="F87"/>
      <c r="G87"/>
      <c r="H87" s="30"/>
    </row>
    <row r="88" spans="1:8" s="34" customFormat="1" ht="12.75">
      <c r="A88"/>
      <c r="B88"/>
      <c r="C88"/>
      <c r="D88"/>
      <c r="E88"/>
      <c r="F88"/>
      <c r="G88"/>
      <c r="H88" s="30"/>
    </row>
    <row r="89" spans="1:8" s="34" customFormat="1" ht="12.75">
      <c r="A89"/>
      <c r="B89"/>
      <c r="C89"/>
      <c r="D89"/>
      <c r="E89"/>
      <c r="F89"/>
      <c r="G89"/>
      <c r="H89" s="30"/>
    </row>
    <row r="90" spans="1:8" s="34" customFormat="1" ht="12.75">
      <c r="A90"/>
      <c r="B90"/>
      <c r="C90"/>
      <c r="D90"/>
      <c r="E90"/>
      <c r="F90"/>
      <c r="G90"/>
      <c r="H90" s="30"/>
    </row>
    <row r="91" spans="1:8" s="34" customFormat="1" ht="12.75">
      <c r="A91"/>
      <c r="B91"/>
      <c r="C91"/>
      <c r="D91"/>
      <c r="E91"/>
      <c r="F91"/>
      <c r="G91"/>
      <c r="H91" s="30"/>
    </row>
    <row r="92" spans="1:8" s="34" customFormat="1" ht="12.75">
      <c r="A92"/>
      <c r="B92"/>
      <c r="C92"/>
      <c r="D92"/>
      <c r="E92"/>
      <c r="F92"/>
      <c r="G92"/>
      <c r="H92" s="30"/>
    </row>
    <row r="93" spans="1:8" s="34" customFormat="1" ht="12.75">
      <c r="A93"/>
      <c r="B93"/>
      <c r="C93"/>
      <c r="D93"/>
      <c r="E93"/>
      <c r="F93"/>
      <c r="G93"/>
      <c r="H93" s="30"/>
    </row>
    <row r="94" spans="1:8" s="34" customFormat="1" ht="12.75">
      <c r="A94"/>
      <c r="B94"/>
      <c r="C94"/>
      <c r="D94"/>
      <c r="E94"/>
      <c r="F94"/>
      <c r="G94"/>
      <c r="H94" s="30"/>
    </row>
    <row r="95" spans="1:8" s="34" customFormat="1" ht="12.75">
      <c r="A95"/>
      <c r="B95"/>
      <c r="C95"/>
      <c r="D95"/>
      <c r="E95"/>
      <c r="F95"/>
      <c r="G95"/>
      <c r="H95" s="30"/>
    </row>
    <row r="96" spans="1:8" s="34" customFormat="1" ht="12.75">
      <c r="A96"/>
      <c r="B96"/>
      <c r="C96"/>
      <c r="D96"/>
      <c r="E96"/>
      <c r="F96"/>
      <c r="G96"/>
      <c r="H96" s="30"/>
    </row>
    <row r="97" spans="1:8" s="34" customFormat="1" ht="12.75">
      <c r="A97"/>
      <c r="B97"/>
      <c r="C97"/>
      <c r="D97"/>
      <c r="E97"/>
      <c r="F97"/>
      <c r="G97"/>
      <c r="H97" s="30"/>
    </row>
    <row r="98" spans="1:8" s="34" customFormat="1" ht="12.75">
      <c r="A98"/>
      <c r="B98"/>
      <c r="C98"/>
      <c r="D98"/>
      <c r="E98"/>
      <c r="F98"/>
      <c r="G98"/>
      <c r="H98" s="30"/>
    </row>
    <row r="99" spans="1:8" s="34" customFormat="1" ht="12.75">
      <c r="A99"/>
      <c r="B99"/>
      <c r="C99"/>
      <c r="D99"/>
      <c r="E99"/>
      <c r="F99"/>
      <c r="G99"/>
      <c r="H99" s="30"/>
    </row>
    <row r="100" spans="1:8" s="34" customFormat="1" ht="12.75">
      <c r="A100"/>
      <c r="B100"/>
      <c r="C100"/>
      <c r="D100"/>
      <c r="E100"/>
      <c r="F100"/>
      <c r="G100"/>
      <c r="H100" s="30"/>
    </row>
    <row r="101" spans="1:8" s="34" customFormat="1" ht="12.75">
      <c r="A101"/>
      <c r="B101"/>
      <c r="C101"/>
      <c r="D101"/>
      <c r="E101"/>
      <c r="F101"/>
      <c r="G101"/>
      <c r="H101" s="30"/>
    </row>
    <row r="102" spans="1:8" s="34" customFormat="1" ht="12.75">
      <c r="A102"/>
      <c r="B102"/>
      <c r="C102"/>
      <c r="D102"/>
      <c r="E102"/>
      <c r="F102"/>
      <c r="G102"/>
      <c r="H102" s="30"/>
    </row>
    <row r="103" spans="1:8" s="34" customFormat="1" ht="12.75">
      <c r="A103"/>
      <c r="B103"/>
      <c r="C103"/>
      <c r="D103"/>
      <c r="E103"/>
      <c r="F103"/>
      <c r="G103"/>
      <c r="H103" s="30"/>
    </row>
    <row r="104" spans="1:8" s="34" customFormat="1" ht="12.75">
      <c r="A104"/>
      <c r="B104"/>
      <c r="C104"/>
      <c r="D104"/>
      <c r="E104"/>
      <c r="F104"/>
      <c r="G104"/>
      <c r="H104" s="30"/>
    </row>
    <row r="105" spans="1:8" s="34" customFormat="1" ht="12.75">
      <c r="A105"/>
      <c r="B105"/>
      <c r="C105"/>
      <c r="D105"/>
      <c r="E105"/>
      <c r="F105"/>
      <c r="G105"/>
      <c r="H105" s="30"/>
    </row>
    <row r="106" spans="1:8" s="34" customFormat="1" ht="12.75">
      <c r="A106"/>
      <c r="B106"/>
      <c r="C106"/>
      <c r="D106"/>
      <c r="E106"/>
      <c r="F106"/>
      <c r="G106"/>
      <c r="H106" s="30"/>
    </row>
    <row r="107" spans="1:8" s="34" customFormat="1" ht="12.75">
      <c r="A107"/>
      <c r="B107"/>
      <c r="C107"/>
      <c r="D107"/>
      <c r="E107"/>
      <c r="F107"/>
      <c r="G107"/>
      <c r="H107" s="30"/>
    </row>
    <row r="108" spans="1:8" s="34" customFormat="1" ht="12.75">
      <c r="A108"/>
      <c r="B108"/>
      <c r="C108"/>
      <c r="D108"/>
      <c r="E108"/>
      <c r="F108"/>
      <c r="G108"/>
      <c r="H108" s="30"/>
    </row>
    <row r="109" spans="1:8" s="34" customFormat="1" ht="12.75">
      <c r="A109"/>
      <c r="B109"/>
      <c r="C109"/>
      <c r="D109"/>
      <c r="E109"/>
      <c r="F109"/>
      <c r="G109"/>
      <c r="H109" s="30"/>
    </row>
    <row r="110" spans="1:8" s="1" customFormat="1" ht="12.75">
      <c r="A110"/>
      <c r="B110"/>
      <c r="C110"/>
      <c r="D110"/>
      <c r="E110"/>
      <c r="F110"/>
      <c r="G110"/>
      <c r="H110" s="30"/>
    </row>
    <row r="112" spans="9:11" ht="12.75">
      <c r="I112" s="88"/>
      <c r="J112" s="88"/>
      <c r="K112" s="88"/>
    </row>
    <row r="113" spans="1:8" s="1" customFormat="1" ht="12.75">
      <c r="A113"/>
      <c r="B113"/>
      <c r="C113"/>
      <c r="D113"/>
      <c r="E113"/>
      <c r="F113"/>
      <c r="G113"/>
      <c r="H113" s="30"/>
    </row>
    <row r="114" spans="1:8" s="1" customFormat="1" ht="12.75">
      <c r="A114"/>
      <c r="B114"/>
      <c r="C114"/>
      <c r="D114"/>
      <c r="E114"/>
      <c r="F114"/>
      <c r="G114"/>
      <c r="H114" s="30"/>
    </row>
    <row r="115" spans="1:8" s="1" customFormat="1" ht="12.75">
      <c r="A115"/>
      <c r="B115"/>
      <c r="C115"/>
      <c r="D115"/>
      <c r="E115"/>
      <c r="F115"/>
      <c r="G115"/>
      <c r="H115" s="30"/>
    </row>
    <row r="116" spans="1:8" s="1" customFormat="1" ht="12.75">
      <c r="A116"/>
      <c r="B116"/>
      <c r="C116"/>
      <c r="D116"/>
      <c r="E116"/>
      <c r="F116"/>
      <c r="G116"/>
      <c r="H116" s="30"/>
    </row>
    <row r="117" spans="1:8" s="1" customFormat="1" ht="12.75">
      <c r="A117"/>
      <c r="B117"/>
      <c r="C117"/>
      <c r="D117"/>
      <c r="E117"/>
      <c r="F117"/>
      <c r="G117"/>
      <c r="H117" s="30"/>
    </row>
    <row r="118" spans="1:8" s="1" customFormat="1" ht="12.75">
      <c r="A118"/>
      <c r="B118"/>
      <c r="C118"/>
      <c r="D118"/>
      <c r="E118"/>
      <c r="F118"/>
      <c r="G118"/>
      <c r="H118" s="30"/>
    </row>
    <row r="119" spans="1:8" s="1" customFormat="1" ht="12.75">
      <c r="A119"/>
      <c r="B119"/>
      <c r="C119"/>
      <c r="D119"/>
      <c r="E119"/>
      <c r="F119"/>
      <c r="G119"/>
      <c r="H119" s="30"/>
    </row>
    <row r="120" spans="1:8" s="1" customFormat="1" ht="12.75">
      <c r="A120"/>
      <c r="B120"/>
      <c r="C120"/>
      <c r="D120"/>
      <c r="E120"/>
      <c r="F120"/>
      <c r="G120"/>
      <c r="H120" s="30"/>
    </row>
    <row r="121" spans="1:8" s="1" customFormat="1" ht="12.75">
      <c r="A121"/>
      <c r="B121"/>
      <c r="C121"/>
      <c r="D121"/>
      <c r="E121"/>
      <c r="F121"/>
      <c r="G121"/>
      <c r="H121" s="30"/>
    </row>
    <row r="122" spans="1:8" s="1" customFormat="1" ht="12.75">
      <c r="A122"/>
      <c r="B122"/>
      <c r="C122"/>
      <c r="D122"/>
      <c r="E122"/>
      <c r="F122"/>
      <c r="G122"/>
      <c r="H122" s="30"/>
    </row>
    <row r="123" spans="1:8" s="1" customFormat="1" ht="12.75">
      <c r="A123"/>
      <c r="B123"/>
      <c r="C123"/>
      <c r="D123"/>
      <c r="E123"/>
      <c r="F123"/>
      <c r="G123"/>
      <c r="H123" s="30"/>
    </row>
  </sheetData>
  <mergeCells count="3">
    <mergeCell ref="I6:K6"/>
    <mergeCell ref="I58:K58"/>
    <mergeCell ref="I112:K11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00245r0P802-15_TG3-Proposal-Evaluations</dc:title>
  <dc:subject/>
  <dc:creator>Mary DuVal</dc:creator>
  <cp:keywords/>
  <dc:description/>
  <cp:lastModifiedBy>aheberl</cp:lastModifiedBy>
  <cp:lastPrinted>2000-09-07T15:45:38Z</cp:lastPrinted>
  <dcterms:created xsi:type="dcterms:W3CDTF">2000-05-06T16:21:08Z</dcterms:created>
  <dcterms:modified xsi:type="dcterms:W3CDTF">2001-03-15T16:53:56Z</dcterms:modified>
  <cp:category/>
  <cp:version/>
  <cp:contentType/>
  <cp:contentStatus/>
</cp:coreProperties>
</file>