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 yWindow="12" windowWidth="15456" windowHeight="11640" activeTab="1"/>
  </bookViews>
  <sheets>
    <sheet name="IEEE-Cover" sheetId="1" r:id="rId1"/>
    <sheet name="OpenIssuesList" sheetId="2" r:id="rId2"/>
    <sheet name="Sheet 3" sheetId="3" r:id="rId3"/>
  </sheets>
  <definedNames>
    <definedName name="_xlnm.Print_Area" localSheetId="1">'OpenIssuesList'!$A$2:$J$122</definedName>
    <definedName name="_xlnm.Print_Titles" localSheetId="1">'OpenIssuesList'!$1:$1</definedName>
  </definedNames>
  <calcPr fullCalcOnLoad="1"/>
</workbook>
</file>

<file path=xl/sharedStrings.xml><?xml version="1.0" encoding="utf-8"?>
<sst xmlns="http://schemas.openxmlformats.org/spreadsheetml/2006/main" count="638" uniqueCount="317">
  <si>
    <t>Type of comments (E/e/T/t)</t>
  </si>
  <si>
    <t>Part of NO vote(Y/N)</t>
  </si>
  <si>
    <t>Recommended change (What change(s) it would take to make this clause acceptable.)</t>
  </si>
  <si>
    <t>Comment/Rationale (Issue and reasoning behind it.)</t>
  </si>
  <si>
    <t>Disposition/Rebuttal (Do not write here during ballot phase; this is for comment resolution phase.)</t>
  </si>
  <si>
    <t>Comment Sequence Number e.g., 1, 2, etc.</t>
  </si>
  <si>
    <t>Clause number e.g., 8.10.2</t>
  </si>
  <si>
    <t>Line number e.g., 1-54</t>
  </si>
  <si>
    <t>Page number e.g., 1-1130, etc.</t>
  </si>
  <si>
    <t>Commenter's Initials</t>
  </si>
  <si>
    <t>ADH</t>
  </si>
  <si>
    <t>30-31</t>
  </si>
  <si>
    <t>E</t>
  </si>
  <si>
    <t>This sentence needs to be struck. It is inaccurate.</t>
  </si>
  <si>
    <t>5.2.2</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</si>
  <si>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</si>
  <si>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</si>
  <si>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</si>
  <si>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</si>
  <si>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</si>
  <si>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</si>
  <si>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</si>
  <si>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32-33</t>
  </si>
  <si>
    <t>e</t>
  </si>
  <si>
    <t>What SAP is being referenced?</t>
  </si>
  <si>
    <t>8</t>
  </si>
  <si>
    <t>Rename MIB, PIB.</t>
  </si>
  <si>
    <t>20</t>
  </si>
  <si>
    <t>36</t>
  </si>
  <si>
    <t>Replace Management Information Base with Personal Area Networking Information Base(PIB)</t>
  </si>
  <si>
    <t>6.3.1.1</t>
  </si>
  <si>
    <t>19-24</t>
  </si>
  <si>
    <t>Are we going to support a DTIM mechanism?</t>
  </si>
  <si>
    <t>6.3.2.1</t>
  </si>
  <si>
    <t>Why do we need a PicoNet Type?  It isn't like we are going to be supporting an IBSS and a BSS.</t>
  </si>
  <si>
    <t>21</t>
  </si>
  <si>
    <t>Replace NWID with PNID(PicoNetID)</t>
  </si>
  <si>
    <t>23</t>
  </si>
  <si>
    <t>Are we going to support active and passive scanning?</t>
  </si>
  <si>
    <t>To which frame exchange sequence are you referring.</t>
  </si>
  <si>
    <t>6.3.2.2</t>
  </si>
  <si>
    <t>40</t>
  </si>
  <si>
    <t>This primitive and its parameters, which were collected during the scan process, are returned upon completion of the scan process.</t>
  </si>
  <si>
    <t>6.3.3.1</t>
  </si>
  <si>
    <t>51</t>
  </si>
  <si>
    <t>Change BSSDescription to PSSDescription</t>
  </si>
  <si>
    <t>46</t>
  </si>
  <si>
    <t>T</t>
  </si>
  <si>
    <t>MLME-Join.request as defined here is not consistent with the way it is defined in C8.1.1.</t>
  </si>
  <si>
    <t>6.3.3.x</t>
  </si>
  <si>
    <t xml:space="preserve">Need to add these MLME signals :  MLME-Join-Network.request, MLME-Join-Nework.indication, MLME-Unjoin-Network.request, MLME-Unjoin-Network.indication, </t>
  </si>
  <si>
    <t>54</t>
  </si>
  <si>
    <t>6.3.4.1</t>
  </si>
  <si>
    <t>18</t>
  </si>
  <si>
    <t>Until we define an Authentication Policy there is no point in defining an MLME-Authenticate.request signal and its parameters.  Please Remove.</t>
  </si>
  <si>
    <t>6.3.4.2</t>
  </si>
  <si>
    <t>6</t>
  </si>
  <si>
    <t>Until we define an Authentication Policy there is no point in defining an MLME-Authenticate.confirm signal and its parameters.  Please Remove.</t>
  </si>
  <si>
    <t>7.1.3.3</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</si>
  <si>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</si>
  <si>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</si>
  <si>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</si>
  <si>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</si>
  <si>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</si>
  <si>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</si>
  <si>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Replace module with modulo.</t>
  </si>
  <si>
    <t>7</t>
  </si>
  <si>
    <t>7.1.3.5.1</t>
  </si>
  <si>
    <t>What are considered non-stream data?  Command packets? ACKs? What about short message packets?  Is an asynchronous bulk transfer of data considered a non stream data type? Or is it a type of streaming data?</t>
  </si>
  <si>
    <t>32</t>
  </si>
  <si>
    <t>How many counters and streams can a device support? How many can a coordinator support?</t>
  </si>
  <si>
    <t>7.1.3.5.2</t>
  </si>
  <si>
    <t>1</t>
  </si>
  <si>
    <t>Shouldn't Frag Number explanation come before Sequence number explanation?</t>
  </si>
  <si>
    <t>7.1.3.6</t>
  </si>
  <si>
    <t>So this means that the duration indicates the time remaining in the slot. Not the length of the transmission packet in units of time.</t>
  </si>
  <si>
    <t>9</t>
  </si>
  <si>
    <t>Huh? Please clarify?</t>
  </si>
  <si>
    <t>4</t>
  </si>
  <si>
    <t>7.1.3.8</t>
  </si>
  <si>
    <t>Need reference to Information elements clause</t>
  </si>
  <si>
    <t>7.2.3</t>
  </si>
  <si>
    <t>What is meant by system memory?  Is it host controller memory?  Is it memory associated directly with the MAC controller?</t>
  </si>
  <si>
    <t>7.2.4</t>
  </si>
  <si>
    <t>Isn't this better suited for inclusion in an authentication frame type?</t>
  </si>
  <si>
    <t>Authentication Process needs to be defined.  Currently, TBD.</t>
  </si>
  <si>
    <t>7.2.5</t>
  </si>
  <si>
    <t>The response is the ACK. Why send unnecessary information?</t>
  </si>
  <si>
    <t>Shouldn't this be an Association Response command format?</t>
  </si>
  <si>
    <t>Reason codes should be defined here first</t>
  </si>
  <si>
    <t>7.2.6</t>
  </si>
  <si>
    <t>Why are the command type and length fields included in the Disassociation Request Frame format?  Wouldn't it be sufficient to just have Station Device ID, Reason Code and Reserved?</t>
  </si>
  <si>
    <t>This seems more appropriate for the Association Response Reason Code Field.</t>
  </si>
  <si>
    <t>This code seems more appropriate for the Association Response Reason Code Field.</t>
  </si>
  <si>
    <t>30-33</t>
  </si>
  <si>
    <t>Do we need a null payload Command Frame to serve as an RTS?</t>
  </si>
  <si>
    <t>Too many TBDs for the Stream Data frame format.  Need info regarding Encryption field and max length of the data field.</t>
  </si>
  <si>
    <t>Why do we need CTS now that VTS is no longer an access method?</t>
  </si>
  <si>
    <t>7.3.2</t>
  </si>
  <si>
    <t>Eliminate Avg time allocated for Sync slots and eliminate min. slot duration field.  Consequently change Length field to 20.</t>
  </si>
  <si>
    <t>range of values should be changed to variables such as min-duration, and max-duration o superframe.</t>
  </si>
  <si>
    <t>Change fixed values to minCFP-duration and maxCFP-duration.</t>
  </si>
  <si>
    <t>remove this paragraph</t>
  </si>
  <si>
    <t>7.3.4</t>
  </si>
  <si>
    <t>Length needs to be reduced to 2 Octets, since the text doesn't indicate the need for more than that.</t>
  </si>
  <si>
    <t>7.3.5</t>
  </si>
  <si>
    <t>1-3</t>
  </si>
  <si>
    <t>5-6</t>
  </si>
  <si>
    <t>9-13</t>
  </si>
  <si>
    <t>17</t>
  </si>
  <si>
    <t>Need to define the TBD regarding channel index values.</t>
  </si>
  <si>
    <t>20-25</t>
  </si>
  <si>
    <t>Omit.  Since we are not supporting SC-TDMA.</t>
  </si>
  <si>
    <t>7.3.9</t>
  </si>
  <si>
    <t>53-54</t>
  </si>
  <si>
    <t>Omit the second half of L53 which refers to SC-TDMA.  Also, I would propose elminating the whole concept of a CTA Type since 15.3 no longer supports SC-TDMA.</t>
  </si>
  <si>
    <t>7.3.6</t>
  </si>
  <si>
    <t>Security Parms are TBD.</t>
  </si>
  <si>
    <t>7.3.7</t>
  </si>
  <si>
    <t>5</t>
  </si>
  <si>
    <t>Power Save Parms are TBD.</t>
  </si>
  <si>
    <t>7.3.8</t>
  </si>
  <si>
    <t>Transmit Pwr Cntl Parms are TBD.</t>
  </si>
  <si>
    <t>41</t>
  </si>
  <si>
    <t>Since VTS has been eliminated as an access algorithm there is no longer any need to differentiate between CTAs.  So get rid of the CTA Type field.</t>
  </si>
  <si>
    <t>3-7</t>
  </si>
  <si>
    <t>Omit reference to SC-CTA and VTS since SC-TDMA has been removed from the spec.</t>
  </si>
  <si>
    <t>8-9</t>
  </si>
  <si>
    <t>Remove references to SC-CTA.</t>
  </si>
  <si>
    <t>24-54</t>
  </si>
  <si>
    <t>Omit the whole description of CTA Type since this field is not longer required nor any of its sub-fields.</t>
  </si>
  <si>
    <t>1-31</t>
  </si>
  <si>
    <t>Remove Table 39.  The concept of CTA type is no longer needed.</t>
  </si>
  <si>
    <t>7.4.1.1</t>
  </si>
  <si>
    <t>15</t>
  </si>
  <si>
    <t>36-38</t>
  </si>
  <si>
    <t>These three lines are no longer needed given that VTS is no longer part of the baseline.</t>
  </si>
  <si>
    <t>7.4.3.3</t>
  </si>
  <si>
    <t>Which station?  source or destination?</t>
  </si>
  <si>
    <t>1-2</t>
  </si>
  <si>
    <t>So the coordianator is terminating the repeater service between the destination device and the destination device?  Shouldn't this say that the service is being terminated between the source transmission device and the destination device?</t>
  </si>
  <si>
    <t>7.4.6</t>
  </si>
  <si>
    <t>What is the preferred range for this duration?</t>
  </si>
  <si>
    <t>7.4.7.1</t>
  </si>
  <si>
    <t>20-21</t>
  </si>
  <si>
    <t>Th second sentence of this paragraph needs clarification.</t>
  </si>
  <si>
    <t>27-28</t>
  </si>
  <si>
    <t>8.1.2</t>
  </si>
  <si>
    <t>8.1.3</t>
  </si>
  <si>
    <t>31</t>
  </si>
  <si>
    <t>So where is the table and its contents?</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</si>
  <si>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</si>
  <si>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</si>
  <si>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</si>
  <si>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</si>
  <si>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15-27</t>
  </si>
  <si>
    <t>This diagram would be much clearer if it was redone as a Message Sequence Chart (MSC).</t>
  </si>
  <si>
    <t>33</t>
  </si>
  <si>
    <t>Why not assign the AS-AD sequentially?</t>
  </si>
  <si>
    <t>8.1.5</t>
  </si>
  <si>
    <t>38-40</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</si>
  <si>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</si>
  <si>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</si>
  <si>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</si>
  <si>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</si>
  <si>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</si>
  <si>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</si>
  <si>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8.1.8</t>
  </si>
  <si>
    <t>9-18</t>
  </si>
  <si>
    <t>8.2.1</t>
  </si>
  <si>
    <t>How long is a slot?  Is this slot the same as a GTS?</t>
  </si>
  <si>
    <t>Huh? This needs clarification.</t>
  </si>
  <si>
    <t>With the elimination of VTS do we still need NAV?  I hope not.  It seems an unnecessary complication.</t>
  </si>
  <si>
    <t>35</t>
  </si>
  <si>
    <t>Remove reference to VTS since it has been eliminated as an access method.</t>
  </si>
  <si>
    <t>8.2.2</t>
  </si>
  <si>
    <t>47-54</t>
  </si>
  <si>
    <t>Since VTS has ben removed, why do we need NAV?</t>
  </si>
  <si>
    <t>21-22</t>
  </si>
  <si>
    <t>Remove References to MIFS since VTS is no longer supported.</t>
  </si>
  <si>
    <t>8.2.3</t>
  </si>
  <si>
    <t>17-30</t>
  </si>
  <si>
    <t>This section needs to reworked because, I don't anticipate messages during the CAP to be multi fragment messages.  Consequently, there will be no need for an RTS/CTS sequence at the beginning of the fragment sequence.</t>
  </si>
  <si>
    <t>8.2.3.1</t>
  </si>
  <si>
    <t>Get rid of the NAV since VTS is no longer an issue.  Plus the CAP will not need it either.</t>
  </si>
  <si>
    <t>8.2.3.2</t>
  </si>
  <si>
    <t>6-12</t>
  </si>
  <si>
    <t>Remove this section on hidden node since VTS has been dropped.</t>
  </si>
  <si>
    <t>8.2.4</t>
  </si>
  <si>
    <t>33-38</t>
  </si>
  <si>
    <t>Remove this paragraph regarding CFP being split into GTS and VTS since VTS has been eliminated as an access method.</t>
  </si>
  <si>
    <t>8.2.4.4</t>
  </si>
  <si>
    <t>43-49</t>
  </si>
  <si>
    <t>Remove this clause regarding Explicit Token passing since VTS has been removed as an access method.</t>
  </si>
  <si>
    <t>2-46</t>
  </si>
  <si>
    <t>Remove all reference to explicit token passing as a means of giving a follow on GTS Packet Transmission an earlier start time.</t>
  </si>
  <si>
    <t>8.2.4.3</t>
  </si>
  <si>
    <t>Remove the SCP clause since support for VTS has been eliminated.</t>
  </si>
  <si>
    <t>8.2.7</t>
  </si>
  <si>
    <t>44</t>
  </si>
  <si>
    <t>If VTS is no longer an issue, then why do we need NAV rules of access?</t>
  </si>
  <si>
    <t>22</t>
  </si>
  <si>
    <t>Remove reference to SCP since VTs has been eliminated as an access method.</t>
  </si>
  <si>
    <t>8.2.5</t>
  </si>
  <si>
    <t>28</t>
  </si>
  <si>
    <t>Why does GTS need an RTS?</t>
  </si>
  <si>
    <t>33-34</t>
  </si>
  <si>
    <t>Get rid of this sentence since VS has been eliminated as an access method.</t>
  </si>
  <si>
    <t>1-6</t>
  </si>
  <si>
    <t>Remove these two paragraphs since VTS has been eliminated as an access algorithm.</t>
  </si>
  <si>
    <t>8.3.1</t>
  </si>
  <si>
    <t>21-23</t>
  </si>
  <si>
    <t>My Kiss meter is starting to red line.  Is there a simpler method of doing.  For instance 15.1 may have an approach that is less complex.</t>
  </si>
  <si>
    <t>37-38</t>
  </si>
  <si>
    <t>What is the size of the TSF clock?  How many counts before it rolls over?</t>
  </si>
  <si>
    <t>8.3.2</t>
  </si>
  <si>
    <t>42-43</t>
  </si>
  <si>
    <t>TSF clock accuracy: +/- % accuracy or x ppm?</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</si>
  <si>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</si>
  <si>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</si>
  <si>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</si>
  <si>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</si>
  <si>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8.4.3</t>
  </si>
  <si>
    <t>48-49</t>
  </si>
  <si>
    <t>8.6.3</t>
  </si>
  <si>
    <t>41-44</t>
  </si>
  <si>
    <t>16-18</t>
  </si>
  <si>
    <t>Are not needed because we rejected the concept of explicit token passing.</t>
  </si>
  <si>
    <t>24-26</t>
  </si>
  <si>
    <t>Which rate is used for broadcast transmission pkts?  The lowest common rate?</t>
  </si>
  <si>
    <t>14</t>
  </si>
  <si>
    <t>Does a piconet define one rate that is common to all the devices in its piconet or do we support the concept of a piconet supporting multiple data rates simultaneously?</t>
  </si>
  <si>
    <t>38</t>
  </si>
  <si>
    <t>8.10</t>
  </si>
  <si>
    <t>Power Mgt. needs to be defined.</t>
  </si>
  <si>
    <t>Transmit Power Cntrl needs to be defined.</t>
  </si>
  <si>
    <t>47</t>
  </si>
  <si>
    <t>Frame exchange sequence needs definition.</t>
  </si>
  <si>
    <t>What signals get exchanged during the cap and which during the CFP?</t>
  </si>
  <si>
    <t>What is the PHY header format?</t>
  </si>
  <si>
    <t>81</t>
  </si>
  <si>
    <t>With the elimination of the explicit token passing mechanism, isn't the duration information as explained here unnecessary?</t>
  </si>
  <si>
    <t>7.2.1</t>
  </si>
  <si>
    <t>is this assuming that encryption and or FEC will add an additional 18 bytes to the length of the payload?  This seems to assume that the maximum payload size is constrained to 2048 bytes.</t>
  </si>
  <si>
    <t>What types of connections? Wired? Or number of active nodes connected?</t>
  </si>
  <si>
    <t>?</t>
  </si>
  <si>
    <t>7.2.7</t>
  </si>
  <si>
    <t>7.2.8</t>
  </si>
  <si>
    <t>A WPAN does not have the concept of a BSS.  It supports the concept of a PAN Service Set (PSS).</t>
  </si>
  <si>
    <t>Get rid of the Request Type field since VTS (aka SC-TDMA) is no longer being supported.</t>
  </si>
  <si>
    <t>7.4.3</t>
  </si>
  <si>
    <t>Why not just use the coordinator's MAC address for the PicoNetID?</t>
  </si>
  <si>
    <t>8.1</t>
  </si>
  <si>
    <t>79</t>
  </si>
  <si>
    <t>Cross check the Association sequence against the association frame format types in the Frame Format Clause.</t>
  </si>
  <si>
    <t>This paragraph should include a reference to the Frame Format Clause 7.2.6 regarding these signal types.</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</si>
  <si>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</si>
  <si>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</si>
  <si>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This implies that the assigned slot duration is longer than the MTU+SIFS+ACK duration. This has implications for the scheduling algorithm.</t>
  </si>
  <si>
    <t>11.4.1</t>
  </si>
  <si>
    <t>6.3.4.3</t>
  </si>
  <si>
    <t>Until we define an Authentication Policy there is no point in defining an MLME-Authenticate.indication signal and its parameters.  Please Remove.</t>
  </si>
  <si>
    <t>6.3.5</t>
  </si>
  <si>
    <t>Until we define an Authentication Policy there is no point in defining MLME-DeAuthenticate.xxx signals and their parameters.  Please Remove.</t>
  </si>
  <si>
    <t>Change MLME-Join.request to MLME-Synch.request.  Also need to do the same for MLME-Join.confirm.</t>
  </si>
  <si>
    <t>The MLME-Join-Network.request/confirm/indication signals correspond in function to the MLME-Associate.request/confirm/indication signals. So continue to use MLME-Associate… .  The MLME-Unjoin-Network.request/confirm/indication signals correspond to the MLME-Disassociate.request/confirm/indication signals.  So continue to use MLME-Disassociate... .</t>
  </si>
  <si>
    <t>These MLME signals(MLME-Join-Network.request, MLME-Establish-Network.request, and MLME-Join-or-Establish-Network.request) need to be defined in the MLME clause.  See c6.3.6.1, c6.3.10.1 and c6.3.3.xxx.</t>
  </si>
  <si>
    <t>The MLME-Join-Network.request/confirm/indication signals correspond in function to the MLME-Associate.request/confirm/indication signals. So continue to use MLME-Associate… .  The MLME-Establish-Network.request/confirm signals correspond to the MLME-Start.request/confirm signals.  So continue to use MLME-Start... .  The MLME-Join-or-Establish-Network.request signal needs to be evaluated as to whether it is worthwhile specifying.</t>
  </si>
  <si>
    <t>Define MLME.Join.Network.request,MLME-Establish-Network.request ,etc…</t>
  </si>
  <si>
    <t>Do we really need  MLME-Join-or-EstablishPicoNet.request and a MLME-Join-or-EstablishPicoNet.indication? Why not MLME-scan and then MLME-Start?  Let the SME take care of the sequence.</t>
  </si>
  <si>
    <t>Are the addresses sequentially assigned to each associating device by the coordinator?  Is it similar to the method used by 802.15.1?  Does the coordinator keep a data base of device MAC addresses and assigned device addresses?</t>
  </si>
  <si>
    <t>RDR</t>
  </si>
  <si>
    <t>48</t>
  </si>
  <si>
    <t>MLME-Powermanagment.request needs to be made consistent with 15.3 Powermanagement Policy</t>
  </si>
  <si>
    <t>6.3.4</t>
  </si>
  <si>
    <t>14-54</t>
  </si>
  <si>
    <t>De-Authenticate Policy is undefined in 802.15.3</t>
  </si>
  <si>
    <t>P. Kinney is currently adding more detail to his HH submission.</t>
  </si>
  <si>
    <t xml:space="preserve">Authentication Process needs to be defined before we have a valid association policy. </t>
  </si>
  <si>
    <t>Auth. Policy is being investigated.</t>
  </si>
  <si>
    <t>Convert BSS to PSS</t>
  </si>
  <si>
    <t>Auth. And Privacy Policy is being investigated.</t>
  </si>
  <si>
    <t>The policies of device registration and association are dependent upon the Security policies defined for a piconet environment.</t>
  </si>
  <si>
    <t>Eliminate IBSS and BSS</t>
  </si>
  <si>
    <t>Settle on Passive Scanning</t>
  </si>
  <si>
    <t>Do not adopt a combo signal name.</t>
  </si>
  <si>
    <t>Sergio Montano has a recommendation</t>
  </si>
  <si>
    <t>Change Label of Figure 8 to correctly identify the Frame type</t>
  </si>
  <si>
    <t>Move reason codes 0, 1,2, and 8 to C7.2.5</t>
  </si>
  <si>
    <t xml:space="preserve">Move Auth. Clause 8.1.6 to 8.1.4 and slip 8.1.4 to 8.15 and 8.1.5 to 8.1.6.  </t>
  </si>
  <si>
    <t>November 2000</t>
  </si>
  <si>
    <t>IEEE P802.15.3-00/354r1</t>
  </si>
  <si>
    <t>IEEE P802.15</t>
  </si>
  <si>
    <t>Wireless Personal Area Networks</t>
  </si>
  <si>
    <t>Project</t>
  </si>
  <si>
    <t>IEEE P802.15 Working Group for Wireless Personal Area Networks (WPANs)</t>
  </si>
  <si>
    <t>Title</t>
  </si>
  <si>
    <t>Date Submitted</t>
  </si>
  <si>
    <t>Source</t>
  </si>
  <si>
    <t>[Allen D. Heberling]</t>
  </si>
  <si>
    <t>Re:</t>
  </si>
  <si>
    <t>Abstract</t>
  </si>
  <si>
    <t>Purpose</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</si>
  <si>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</si>
  <si>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</si>
  <si>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</si>
  <si>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</si>
  <si>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</si>
  <si>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</si>
  <si>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</si>
  <si>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Voice: [(703)-269-3022]</t>
  </si>
  <si>
    <t>Fax: [ ]</t>
  </si>
  <si>
    <t>E-mail: [adheberling@ieee.org ]</t>
  </si>
  <si>
    <t>[April, 2001]</t>
  </si>
  <si>
    <t>00000d02P802-15-3_Draft-Standard.pdf</t>
  </si>
  <si>
    <t>[This document provides a home for all comments, open issues and suggested resolutions concerning the TG3 MAC clauses specified in 00000d02P802-15-3_Draft-Standard.pdf.  In addition, this document will keep a running status of the disposition of the suggested resolutions.]</t>
  </si>
  <si>
    <t xml:space="preserve">P802-15_TG3 MAC Open Issues List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</si>
</sst>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wrapText="1"/>
    </xf>
    <xf numFmtId="0" fontId="1" fillId="0" borderId="0" xfId="0" applyFont="1" applyAlignment="1">
      <alignment textRotation="180"/>
    </xf>
    <xf numFmtId="0" fontId="0" fillId="0" borderId="0" xfId="0" applyAlignment="1">
      <alignment horizontal="center"/>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0" fontId="0" fillId="2" borderId="1" xfId="0" applyFill="1" applyBorder="1" applyAlignment="1">
      <alignment horizontal="center"/>
    </xf>
    <xf numFmtId="0" fontId="0" fillId="0" borderId="1" xfId="0" applyBorder="1" applyAlignment="1">
      <alignment/>
    </xf>
    <xf numFmtId="0" fontId="0" fillId="0" borderId="1" xfId="0" applyBorder="1" applyAlignment="1">
      <alignment wrapText="1"/>
    </xf>
    <xf numFmtId="49" fontId="0" fillId="0" borderId="1" xfId="0" applyNumberFormat="1" applyBorder="1" applyAlignment="1">
      <alignment/>
    </xf>
    <xf numFmtId="49" fontId="0" fillId="0" borderId="0" xfId="0" applyNumberFormat="1" applyAlignment="1">
      <alignment/>
    </xf>
    <xf numFmtId="49" fontId="1" fillId="2" borderId="1" xfId="0" applyNumberFormat="1" applyFont="1" applyFill="1" applyBorder="1" applyAlignment="1">
      <alignment textRotation="90" wrapText="1"/>
    </xf>
    <xf numFmtId="49" fontId="0" fillId="0" borderId="2" xfId="0" applyNumberFormat="1"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Fill="1" applyBorder="1" applyAlignment="1">
      <alignment/>
    </xf>
    <xf numFmtId="0" fontId="0" fillId="0" borderId="0" xfId="0" applyFill="1" applyBorder="1" applyAlignment="1">
      <alignment/>
    </xf>
    <xf numFmtId="49" fontId="0" fillId="0" borderId="0" xfId="0" applyNumberFormat="1" applyFill="1" applyBorder="1" applyAlignment="1">
      <alignment/>
    </xf>
    <xf numFmtId="49" fontId="0" fillId="0" borderId="2" xfId="0" applyNumberFormat="1" applyBorder="1" applyAlignment="1">
      <alignment/>
    </xf>
    <xf numFmtId="49" fontId="0" fillId="0" borderId="0" xfId="0" applyNumberFormat="1" applyFill="1" applyAlignment="1">
      <alignment/>
    </xf>
    <xf numFmtId="49" fontId="0" fillId="0" borderId="1" xfId="0" applyNumberFormat="1" applyFill="1" applyBorder="1" applyAlignment="1">
      <alignment/>
    </xf>
    <xf numFmtId="0" fontId="0" fillId="0" borderId="0" xfId="0" applyBorder="1" applyAlignment="1">
      <alignment/>
    </xf>
    <xf numFmtId="0" fontId="0" fillId="0" borderId="2" xfId="0" applyBorder="1" applyAlignment="1">
      <alignment/>
    </xf>
    <xf numFmtId="0" fontId="0" fillId="0" borderId="1" xfId="0" applyFill="1" applyBorder="1" applyAlignment="1">
      <alignment/>
    </xf>
    <xf numFmtId="16" fontId="0" fillId="0" borderId="2" xfId="0" applyNumberFormat="1" applyBorder="1" applyAlignment="1">
      <alignment/>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0" xfId="0" applyFont="1" applyAlignment="1">
      <alignment vertical="top" wrapText="1"/>
    </xf>
    <xf numFmtId="0" fontId="7" fillId="0" borderId="7" xfId="0" applyFont="1" applyBorder="1" applyAlignment="1">
      <alignment vertical="top" wrapText="1"/>
    </xf>
    <xf numFmtId="0" fontId="0" fillId="0" borderId="7" xfId="0" applyBorder="1" applyAlignment="1">
      <alignment vertical="top" wrapText="1"/>
    </xf>
    <xf numFmtId="0" fontId="7" fillId="0" borderId="0" xfId="0" applyFont="1" applyAlignment="1">
      <alignment horizontal="left"/>
    </xf>
    <xf numFmtId="0" fontId="7" fillId="0" borderId="6" xfId="0" applyFont="1" applyBorder="1" applyAlignment="1">
      <alignment vertical="top" wrapText="1"/>
    </xf>
    <xf numFmtId="0" fontId="6" fillId="0" borderId="6"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7" xfId="0" applyFont="1" applyBorder="1" applyAlignment="1">
      <alignment vertical="top" wrapText="1"/>
    </xf>
    <xf numFmtId="0" fontId="8" fillId="0" borderId="7"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9"/>
  <sheetViews>
    <sheetView workbookViewId="0" topLeftCell="A3">
      <selection activeCell="H20" sqref="H20"/>
    </sheetView>
  </sheetViews>
  <sheetFormatPr defaultColWidth="9.140625" defaultRowHeight="12.75"/>
  <cols>
    <col min="2" max="2" width="15.421875" style="0" customWidth="1"/>
    <col min="3" max="3" width="29.57421875" style="0" customWidth="1"/>
    <col min="4" max="4" width="39.8515625" style="0" customWidth="1"/>
  </cols>
  <sheetData>
    <row r="1" spans="2:4" ht="24.75">
      <c r="B1" s="31" t="s">
        <v>290</v>
      </c>
      <c r="C1" s="32"/>
      <c r="D1" s="33" t="s">
        <v>291</v>
      </c>
    </row>
    <row r="3" ht="17.25">
      <c r="C3" s="34" t="s">
        <v>292</v>
      </c>
    </row>
    <row r="4" ht="17.25">
      <c r="C4" s="34" t="s">
        <v>293</v>
      </c>
    </row>
    <row r="5" ht="17.25">
      <c r="B5" s="34"/>
    </row>
    <row r="6" spans="2:4" ht="15">
      <c r="B6" s="35" t="s">
        <v>294</v>
      </c>
      <c r="C6" s="41" t="s">
        <v>295</v>
      </c>
      <c r="D6" s="41"/>
    </row>
    <row r="7" spans="2:4" ht="17.25">
      <c r="B7" s="35" t="s">
        <v>296</v>
      </c>
      <c r="C7" s="42" t="s">
        <v>316</v>
      </c>
      <c r="D7" s="42"/>
    </row>
    <row r="8" spans="2:4" ht="24" customHeight="1">
      <c r="B8" s="35" t="s">
        <v>297</v>
      </c>
      <c r="C8" s="41" t="s">
        <v>313</v>
      </c>
      <c r="D8" s="41"/>
    </row>
    <row r="9" spans="2:4" ht="21" customHeight="1">
      <c r="B9" s="43" t="s">
        <v>298</v>
      </c>
      <c r="C9" s="35" t="s">
        <v>299</v>
      </c>
      <c r="D9" s="35" t="s">
        <v>310</v>
      </c>
    </row>
    <row r="10" spans="2:4" ht="19.5" customHeight="1">
      <c r="B10" s="44"/>
      <c r="C10" s="37" t="s">
        <v>307</v>
      </c>
      <c r="D10" s="37" t="s">
        <v>311</v>
      </c>
    </row>
    <row r="11" spans="2:4" ht="19.5" customHeight="1">
      <c r="B11" s="44"/>
      <c r="C11" s="37" t="s">
        <v>308</v>
      </c>
      <c r="D11" s="37" t="s">
        <v>312</v>
      </c>
    </row>
    <row r="12" spans="2:4" ht="18" customHeight="1">
      <c r="B12" s="45"/>
      <c r="C12" s="38" t="s">
        <v>309</v>
      </c>
      <c r="D12" s="39"/>
    </row>
    <row r="13" spans="2:4" ht="15">
      <c r="B13" s="43" t="s">
        <v>300</v>
      </c>
      <c r="C13" s="43" t="s">
        <v>314</v>
      </c>
      <c r="D13" s="43"/>
    </row>
    <row r="14" spans="2:4" ht="15">
      <c r="B14" s="44"/>
      <c r="C14" s="46"/>
      <c r="D14" s="46"/>
    </row>
    <row r="15" spans="2:3" ht="15">
      <c r="B15" s="45"/>
      <c r="C15" s="40"/>
    </row>
    <row r="16" spans="2:4" ht="15">
      <c r="B16" s="35" t="s">
        <v>301</v>
      </c>
      <c r="C16" s="41"/>
      <c r="D16" s="41"/>
    </row>
    <row r="17" spans="2:4" ht="66" customHeight="1">
      <c r="B17" s="35" t="s">
        <v>302</v>
      </c>
      <c r="C17" s="41" t="s">
        <v>315</v>
      </c>
      <c r="D17" s="41"/>
    </row>
    <row r="18" spans="2:4" ht="79.5" customHeight="1">
      <c r="B18" s="36" t="s">
        <v>303</v>
      </c>
      <c r="C18" s="41" t="s">
        <v>306</v>
      </c>
      <c r="D18" s="41"/>
    </row>
    <row r="19" spans="2:4" ht="39" customHeight="1">
      <c r="B19" s="38" t="s">
        <v>304</v>
      </c>
      <c r="C19" s="41" t="s">
        <v>305</v>
      </c>
      <c r="D19" s="41"/>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J128"/>
  <sheetViews>
    <sheetView tabSelected="1" zoomScale="75" zoomScaleNormal="75" workbookViewId="0" topLeftCell="A1">
      <pane ySplit="1" topLeftCell="BM2" activePane="bottomLeft" state="frozen"/>
      <selection pane="topLeft" activeCell="A1" sqref="A1"/>
      <selection pane="bottomLeft" activeCell="L9" sqref="L9"/>
    </sheetView>
  </sheetViews>
  <sheetFormatPr defaultColWidth="9.140625" defaultRowHeight="12.75"/>
  <cols>
    <col min="1" max="1" width="7.7109375" style="3" customWidth="1"/>
    <col min="2" max="2" width="6.421875" style="3" customWidth="1"/>
    <col min="3" max="5" width="7.7109375" style="11" customWidth="1"/>
    <col min="6" max="6" width="6.140625" style="0" bestFit="1" customWidth="1"/>
    <col min="7" max="7" width="3.28125" style="0" bestFit="1" customWidth="1"/>
    <col min="8" max="9" width="40.7109375" style="1" customWidth="1"/>
    <col min="10" max="10" width="20.7109375" style="0" customWidth="1"/>
  </cols>
  <sheetData>
    <row r="1" spans="1:10" s="2" customFormat="1" ht="121.5" customHeight="1">
      <c r="A1" s="4" t="s">
        <v>5</v>
      </c>
      <c r="B1" s="4" t="s">
        <v>9</v>
      </c>
      <c r="C1" s="12" t="s">
        <v>6</v>
      </c>
      <c r="D1" s="12" t="s">
        <v>8</v>
      </c>
      <c r="E1" s="12" t="s">
        <v>7</v>
      </c>
      <c r="F1" s="5" t="s">
        <v>0</v>
      </c>
      <c r="G1" s="5" t="s">
        <v>1</v>
      </c>
      <c r="H1" s="6" t="s">
        <v>3</v>
      </c>
      <c r="I1" s="6" t="s">
        <v>2</v>
      </c>
      <c r="J1" s="6" t="s">
        <v>4</v>
      </c>
    </row>
    <row r="2" spans="1:10" s="2" customFormat="1" ht="39.75" customHeight="1">
      <c r="A2" s="27">
        <v>1</v>
      </c>
      <c r="B2" s="26" t="s">
        <v>271</v>
      </c>
      <c r="C2" s="29" t="s">
        <v>30</v>
      </c>
      <c r="D2" s="29" t="s">
        <v>134</v>
      </c>
      <c r="E2" s="29" t="s">
        <v>272</v>
      </c>
      <c r="F2" s="28" t="s">
        <v>47</v>
      </c>
      <c r="G2" s="28"/>
      <c r="H2" s="28" t="s">
        <v>273</v>
      </c>
      <c r="I2" s="28"/>
      <c r="J2" s="30" t="s">
        <v>277</v>
      </c>
    </row>
    <row r="3" spans="1:10" ht="39">
      <c r="A3" s="7">
        <f>A2+1</f>
        <v>2</v>
      </c>
      <c r="B3" s="7" t="s">
        <v>10</v>
      </c>
      <c r="C3" s="10" t="s">
        <v>43</v>
      </c>
      <c r="D3" s="10">
        <v>19</v>
      </c>
      <c r="E3" s="10" t="s">
        <v>46</v>
      </c>
      <c r="F3" s="8" t="s">
        <v>47</v>
      </c>
      <c r="G3" s="8"/>
      <c r="H3" s="9" t="s">
        <v>48</v>
      </c>
      <c r="I3" s="9" t="s">
        <v>264</v>
      </c>
      <c r="J3" s="1"/>
    </row>
    <row r="4" spans="1:10" ht="132">
      <c r="A4" s="7">
        <f>A3+1</f>
        <v>3</v>
      </c>
      <c r="B4" s="7" t="s">
        <v>10</v>
      </c>
      <c r="C4" s="10" t="s">
        <v>49</v>
      </c>
      <c r="D4" s="10">
        <v>19</v>
      </c>
      <c r="E4" s="10" t="s">
        <v>44</v>
      </c>
      <c r="F4" s="8" t="s">
        <v>47</v>
      </c>
      <c r="G4" s="8"/>
      <c r="H4" s="9" t="s">
        <v>50</v>
      </c>
      <c r="I4" s="9" t="s">
        <v>265</v>
      </c>
      <c r="J4" s="1"/>
    </row>
    <row r="5" spans="1:10" ht="26.25">
      <c r="A5" s="7">
        <f>A4+1</f>
        <v>4</v>
      </c>
      <c r="B5" s="7" t="s">
        <v>271</v>
      </c>
      <c r="C5" s="10" t="s">
        <v>274</v>
      </c>
      <c r="D5" s="10" t="s">
        <v>35</v>
      </c>
      <c r="E5" s="10" t="s">
        <v>275</v>
      </c>
      <c r="F5" s="8" t="s">
        <v>47</v>
      </c>
      <c r="G5" s="8"/>
      <c r="H5" s="9" t="s">
        <v>85</v>
      </c>
      <c r="I5" s="9"/>
      <c r="J5" s="1" t="s">
        <v>279</v>
      </c>
    </row>
    <row r="6" spans="1:10" ht="52.5">
      <c r="A6" s="7">
        <f>A5+1</f>
        <v>5</v>
      </c>
      <c r="B6" s="7" t="s">
        <v>10</v>
      </c>
      <c r="C6" s="10" t="s">
        <v>52</v>
      </c>
      <c r="D6" s="10">
        <v>21</v>
      </c>
      <c r="E6" s="10" t="s">
        <v>53</v>
      </c>
      <c r="F6" s="8" t="s">
        <v>47</v>
      </c>
      <c r="G6" s="8"/>
      <c r="H6" s="9" t="s">
        <v>54</v>
      </c>
      <c r="I6" s="9"/>
      <c r="J6" s="1" t="s">
        <v>279</v>
      </c>
    </row>
    <row r="7" spans="1:10" ht="52.5">
      <c r="A7" s="7">
        <f aca="true" t="shared" si="0" ref="A7:A77">A6+1</f>
        <v>6</v>
      </c>
      <c r="B7" s="7" t="s">
        <v>10</v>
      </c>
      <c r="C7" s="10" t="s">
        <v>55</v>
      </c>
      <c r="D7" s="10">
        <v>22</v>
      </c>
      <c r="E7" s="10" t="s">
        <v>56</v>
      </c>
      <c r="F7" s="8" t="s">
        <v>47</v>
      </c>
      <c r="G7" s="8"/>
      <c r="H7" s="9" t="s">
        <v>57</v>
      </c>
      <c r="I7" s="9"/>
      <c r="J7" s="1" t="s">
        <v>279</v>
      </c>
    </row>
    <row r="8" spans="1:10" ht="52.5">
      <c r="A8" s="7">
        <f t="shared" si="0"/>
        <v>7</v>
      </c>
      <c r="B8" s="7" t="s">
        <v>10</v>
      </c>
      <c r="C8" s="10" t="s">
        <v>260</v>
      </c>
      <c r="D8" s="10" t="s">
        <v>37</v>
      </c>
      <c r="E8" s="10" t="s">
        <v>72</v>
      </c>
      <c r="F8" s="8" t="s">
        <v>47</v>
      </c>
      <c r="G8" s="8"/>
      <c r="H8" s="9" t="s">
        <v>261</v>
      </c>
      <c r="I8" s="9"/>
      <c r="J8" s="1" t="s">
        <v>279</v>
      </c>
    </row>
    <row r="9" spans="1:10" ht="39">
      <c r="A9" s="7">
        <f t="shared" si="0"/>
        <v>8</v>
      </c>
      <c r="B9" s="7" t="s">
        <v>10</v>
      </c>
      <c r="C9" s="10" t="s">
        <v>262</v>
      </c>
      <c r="D9" s="10" t="s">
        <v>37</v>
      </c>
      <c r="E9" s="10" t="s">
        <v>173</v>
      </c>
      <c r="F9" s="8" t="s">
        <v>47</v>
      </c>
      <c r="G9" s="8"/>
      <c r="H9" s="9" t="s">
        <v>263</v>
      </c>
      <c r="I9" s="9"/>
      <c r="J9" s="1" t="s">
        <v>279</v>
      </c>
    </row>
    <row r="10" spans="1:10" ht="26.25">
      <c r="A10" s="7">
        <f t="shared" si="0"/>
        <v>9</v>
      </c>
      <c r="B10" s="7" t="s">
        <v>271</v>
      </c>
      <c r="C10" s="10" t="s">
        <v>262</v>
      </c>
      <c r="D10" s="10" t="s">
        <v>37</v>
      </c>
      <c r="E10" s="10" t="s">
        <v>173</v>
      </c>
      <c r="F10" s="8" t="s">
        <v>47</v>
      </c>
      <c r="G10" s="8"/>
      <c r="H10" s="9" t="s">
        <v>276</v>
      </c>
      <c r="I10" s="9"/>
      <c r="J10" s="1" t="s">
        <v>279</v>
      </c>
    </row>
    <row r="11" spans="1:10" ht="39">
      <c r="A11" s="7">
        <f t="shared" si="0"/>
        <v>10</v>
      </c>
      <c r="B11" s="7" t="s">
        <v>10</v>
      </c>
      <c r="C11" s="10" t="s">
        <v>61</v>
      </c>
      <c r="D11" s="10">
        <v>49</v>
      </c>
      <c r="E11" s="10" t="s">
        <v>17</v>
      </c>
      <c r="F11" s="8" t="s">
        <v>47</v>
      </c>
      <c r="G11" s="8"/>
      <c r="H11" s="9" t="s">
        <v>60</v>
      </c>
      <c r="I11" s="9"/>
      <c r="J11" s="1" t="s">
        <v>279</v>
      </c>
    </row>
    <row r="12" spans="1:10" ht="39">
      <c r="A12" s="7">
        <f t="shared" si="0"/>
        <v>11</v>
      </c>
      <c r="B12" s="7" t="s">
        <v>10</v>
      </c>
      <c r="C12" s="10" t="s">
        <v>59</v>
      </c>
      <c r="D12" s="10">
        <v>50</v>
      </c>
      <c r="E12" s="10" t="s">
        <v>28</v>
      </c>
      <c r="F12" s="8" t="s">
        <v>47</v>
      </c>
      <c r="G12" s="8"/>
      <c r="H12" s="9" t="s">
        <v>62</v>
      </c>
      <c r="I12" s="9"/>
      <c r="J12" s="1"/>
    </row>
    <row r="13" spans="1:10" ht="26.25">
      <c r="A13" s="7">
        <f t="shared" si="0"/>
        <v>12</v>
      </c>
      <c r="B13" s="7" t="s">
        <v>10</v>
      </c>
      <c r="C13" s="10" t="s">
        <v>83</v>
      </c>
      <c r="D13" s="21">
        <v>56</v>
      </c>
      <c r="E13" s="10">
        <v>49</v>
      </c>
      <c r="F13" s="24" t="s">
        <v>47</v>
      </c>
      <c r="G13" s="8"/>
      <c r="H13" s="9" t="s">
        <v>278</v>
      </c>
      <c r="I13" s="9"/>
      <c r="J13" s="1" t="s">
        <v>279</v>
      </c>
    </row>
    <row r="14" spans="1:10" ht="39">
      <c r="A14" s="7">
        <f t="shared" si="0"/>
        <v>13</v>
      </c>
      <c r="B14" s="7" t="s">
        <v>10</v>
      </c>
      <c r="C14" s="10" t="s">
        <v>105</v>
      </c>
      <c r="D14" s="10">
        <v>62</v>
      </c>
      <c r="E14" s="10">
        <v>30</v>
      </c>
      <c r="F14" s="24" t="s">
        <v>47</v>
      </c>
      <c r="G14" s="8"/>
      <c r="H14" s="9" t="s">
        <v>248</v>
      </c>
      <c r="I14" s="9" t="s">
        <v>280</v>
      </c>
      <c r="J14" s="1"/>
    </row>
    <row r="15" spans="1:10" ht="158.25">
      <c r="A15" s="7">
        <f t="shared" si="0"/>
        <v>14</v>
      </c>
      <c r="B15" s="7" t="s">
        <v>10</v>
      </c>
      <c r="C15" s="10" t="s">
        <v>105</v>
      </c>
      <c r="D15" s="10">
        <v>63</v>
      </c>
      <c r="E15" s="10">
        <v>28</v>
      </c>
      <c r="F15" s="24" t="s">
        <v>47</v>
      </c>
      <c r="G15" s="8"/>
      <c r="H15" s="9" t="s">
        <v>266</v>
      </c>
      <c r="I15" s="9" t="s">
        <v>267</v>
      </c>
      <c r="J15" s="1"/>
    </row>
    <row r="16" spans="1:10" ht="39">
      <c r="A16" s="7">
        <f t="shared" si="0"/>
        <v>15</v>
      </c>
      <c r="B16" s="7" t="s">
        <v>10</v>
      </c>
      <c r="C16" s="10" t="s">
        <v>116</v>
      </c>
      <c r="D16" s="10">
        <v>64</v>
      </c>
      <c r="E16" s="10" t="s">
        <v>72</v>
      </c>
      <c r="F16" s="21" t="s">
        <v>47</v>
      </c>
      <c r="G16" s="8"/>
      <c r="H16" s="9" t="s">
        <v>117</v>
      </c>
      <c r="I16" s="9"/>
      <c r="J16" s="1" t="s">
        <v>281</v>
      </c>
    </row>
    <row r="17" spans="1:10" ht="39">
      <c r="A17" s="7">
        <f t="shared" si="0"/>
        <v>16</v>
      </c>
      <c r="B17" s="7" t="s">
        <v>10</v>
      </c>
      <c r="C17" s="10" t="s">
        <v>118</v>
      </c>
      <c r="D17" s="10">
        <v>64</v>
      </c>
      <c r="E17" s="10" t="s">
        <v>119</v>
      </c>
      <c r="F17" s="21" t="s">
        <v>47</v>
      </c>
      <c r="G17" s="8"/>
      <c r="H17" s="9" t="s">
        <v>120</v>
      </c>
      <c r="I17" s="9"/>
      <c r="J17" s="1" t="s">
        <v>277</v>
      </c>
    </row>
    <row r="18" spans="1:10" ht="12.75">
      <c r="A18" s="7">
        <f t="shared" si="0"/>
        <v>17</v>
      </c>
      <c r="B18" s="7" t="s">
        <v>10</v>
      </c>
      <c r="C18" s="10" t="s">
        <v>121</v>
      </c>
      <c r="D18" s="10">
        <v>64</v>
      </c>
      <c r="E18" s="10" t="s">
        <v>76</v>
      </c>
      <c r="F18" s="21" t="s">
        <v>47</v>
      </c>
      <c r="G18" s="8"/>
      <c r="H18" s="9" t="s">
        <v>122</v>
      </c>
      <c r="I18" s="9"/>
      <c r="J18" s="1"/>
    </row>
    <row r="19" spans="1:10" ht="158.25">
      <c r="A19" s="7">
        <f t="shared" si="0"/>
        <v>18</v>
      </c>
      <c r="B19" s="7" t="s">
        <v>10</v>
      </c>
      <c r="C19" s="10" t="s">
        <v>252</v>
      </c>
      <c r="D19" s="10" t="s">
        <v>253</v>
      </c>
      <c r="E19" s="10" t="s">
        <v>165</v>
      </c>
      <c r="F19" s="21" t="s">
        <v>47</v>
      </c>
      <c r="G19" s="8"/>
      <c r="H19" s="9" t="s">
        <v>268</v>
      </c>
      <c r="I19" s="9" t="s">
        <v>267</v>
      </c>
      <c r="J19" s="1"/>
    </row>
    <row r="20" spans="1:10" ht="26.25">
      <c r="A20" s="7">
        <f t="shared" si="0"/>
        <v>19</v>
      </c>
      <c r="B20" s="7" t="s">
        <v>10</v>
      </c>
      <c r="C20" s="10" t="s">
        <v>147</v>
      </c>
      <c r="D20" s="10">
        <v>80</v>
      </c>
      <c r="E20" s="10" t="s">
        <v>123</v>
      </c>
      <c r="F20" s="21" t="s">
        <v>47</v>
      </c>
      <c r="G20" s="8"/>
      <c r="H20" s="9" t="s">
        <v>251</v>
      </c>
      <c r="I20" s="9"/>
      <c r="J20" s="1"/>
    </row>
    <row r="21" spans="1:10" ht="12.75">
      <c r="A21" s="7">
        <f t="shared" si="0"/>
        <v>20</v>
      </c>
      <c r="B21" s="7" t="s">
        <v>10</v>
      </c>
      <c r="C21" s="10" t="s">
        <v>148</v>
      </c>
      <c r="D21" s="10">
        <v>81</v>
      </c>
      <c r="E21" s="10" t="s">
        <v>149</v>
      </c>
      <c r="F21" s="21" t="s">
        <v>47</v>
      </c>
      <c r="G21" s="8"/>
      <c r="H21" s="9" t="s">
        <v>150</v>
      </c>
      <c r="I21" s="9"/>
      <c r="J21" s="1"/>
    </row>
    <row r="22" spans="1:10" ht="39">
      <c r="A22" s="7">
        <f t="shared" si="0"/>
        <v>21</v>
      </c>
      <c r="B22" s="7" t="s">
        <v>10</v>
      </c>
      <c r="C22" s="10" t="s">
        <v>164</v>
      </c>
      <c r="D22" s="10">
        <v>82</v>
      </c>
      <c r="E22" s="10" t="s">
        <v>165</v>
      </c>
      <c r="F22" s="21" t="s">
        <v>47</v>
      </c>
      <c r="G22" s="8"/>
      <c r="H22" s="9" t="s">
        <v>166</v>
      </c>
      <c r="I22" s="9" t="s">
        <v>282</v>
      </c>
      <c r="J22" s="1"/>
    </row>
    <row r="23" spans="1:10" ht="92.25">
      <c r="A23" s="7">
        <f t="shared" si="0"/>
        <v>22</v>
      </c>
      <c r="B23" s="7" t="s">
        <v>10</v>
      </c>
      <c r="C23" s="10" t="s">
        <v>167</v>
      </c>
      <c r="D23" s="10">
        <v>83</v>
      </c>
      <c r="E23" s="10" t="s">
        <v>168</v>
      </c>
      <c r="F23" s="21" t="s">
        <v>47</v>
      </c>
      <c r="G23" s="8"/>
      <c r="H23" s="9" t="s">
        <v>256</v>
      </c>
      <c r="I23" s="9"/>
      <c r="J23" s="1"/>
    </row>
    <row r="24" spans="1:10" ht="66">
      <c r="A24" s="7">
        <f t="shared" si="0"/>
        <v>23</v>
      </c>
      <c r="B24" s="7" t="s">
        <v>10</v>
      </c>
      <c r="C24" s="10" t="s">
        <v>180</v>
      </c>
      <c r="D24" s="10">
        <v>85</v>
      </c>
      <c r="E24" s="10" t="s">
        <v>181</v>
      </c>
      <c r="F24" s="21" t="s">
        <v>47</v>
      </c>
      <c r="G24" s="8"/>
      <c r="H24" s="9" t="s">
        <v>182</v>
      </c>
      <c r="I24" s="9"/>
      <c r="J24" s="1"/>
    </row>
    <row r="25" spans="1:10" ht="39">
      <c r="A25" s="7">
        <f t="shared" si="0"/>
        <v>24</v>
      </c>
      <c r="B25" s="7" t="s">
        <v>10</v>
      </c>
      <c r="C25" s="10" t="s">
        <v>210</v>
      </c>
      <c r="D25" s="10">
        <v>91</v>
      </c>
      <c r="E25" s="10" t="s">
        <v>211</v>
      </c>
      <c r="F25" s="21" t="s">
        <v>47</v>
      </c>
      <c r="G25" s="8"/>
      <c r="H25" s="9" t="s">
        <v>212</v>
      </c>
      <c r="I25" s="9"/>
      <c r="J25" s="1"/>
    </row>
    <row r="26" spans="1:10" ht="78.75">
      <c r="A26" s="7">
        <f t="shared" si="0"/>
        <v>25</v>
      </c>
      <c r="B26" s="7" t="s">
        <v>219</v>
      </c>
      <c r="C26" s="10">
        <v>8.4</v>
      </c>
      <c r="D26" s="10">
        <v>92</v>
      </c>
      <c r="E26" s="10" t="s">
        <v>146</v>
      </c>
      <c r="F26" s="21" t="s">
        <v>47</v>
      </c>
      <c r="G26" s="8"/>
      <c r="H26" s="9" t="s">
        <v>220</v>
      </c>
      <c r="I26" s="9"/>
      <c r="J26" s="1"/>
    </row>
    <row r="27" spans="1:10" ht="92.25">
      <c r="A27" s="7">
        <f t="shared" si="0"/>
        <v>26</v>
      </c>
      <c r="B27" s="7" t="s">
        <v>10</v>
      </c>
      <c r="C27" s="10" t="s">
        <v>222</v>
      </c>
      <c r="D27" s="10">
        <v>94</v>
      </c>
      <c r="E27" s="10" t="s">
        <v>223</v>
      </c>
      <c r="F27" s="21" t="s">
        <v>47</v>
      </c>
      <c r="G27" s="8"/>
      <c r="H27" s="9" t="s">
        <v>257</v>
      </c>
      <c r="I27" s="9"/>
      <c r="J27" s="1"/>
    </row>
    <row r="28" spans="1:10" ht="52.5">
      <c r="A28" s="7">
        <f t="shared" si="0"/>
        <v>27</v>
      </c>
      <c r="B28" s="7" t="s">
        <v>10</v>
      </c>
      <c r="C28" s="10">
        <v>8.7</v>
      </c>
      <c r="D28" s="10">
        <v>96</v>
      </c>
      <c r="E28" s="10" t="s">
        <v>230</v>
      </c>
      <c r="F28" s="21" t="s">
        <v>47</v>
      </c>
      <c r="G28" s="8"/>
      <c r="H28" s="9" t="s">
        <v>231</v>
      </c>
      <c r="I28" s="9"/>
      <c r="J28" s="1"/>
    </row>
    <row r="29" spans="1:10" ht="12.75">
      <c r="A29" s="7">
        <f t="shared" si="0"/>
        <v>28</v>
      </c>
      <c r="B29" s="7" t="s">
        <v>10</v>
      </c>
      <c r="C29" s="10" t="s">
        <v>233</v>
      </c>
      <c r="D29" s="10">
        <v>98</v>
      </c>
      <c r="E29" s="10" t="s">
        <v>232</v>
      </c>
      <c r="F29" s="21" t="s">
        <v>47</v>
      </c>
      <c r="G29" s="8"/>
      <c r="H29" s="9" t="s">
        <v>234</v>
      </c>
      <c r="I29" s="9"/>
      <c r="J29" s="1"/>
    </row>
    <row r="30" spans="1:10" ht="12.75">
      <c r="A30" s="7">
        <f t="shared" si="0"/>
        <v>29</v>
      </c>
      <c r="B30" s="7" t="s">
        <v>10</v>
      </c>
      <c r="C30" s="10">
        <v>8.11</v>
      </c>
      <c r="D30" s="10">
        <v>98</v>
      </c>
      <c r="E30" s="10" t="s">
        <v>63</v>
      </c>
      <c r="F30" s="21" t="s">
        <v>47</v>
      </c>
      <c r="G30" s="8"/>
      <c r="H30" s="9" t="s">
        <v>235</v>
      </c>
      <c r="I30" s="9"/>
      <c r="J30" s="1"/>
    </row>
    <row r="31" spans="1:10" ht="26.25">
      <c r="A31" s="7">
        <f t="shared" si="0"/>
        <v>30</v>
      </c>
      <c r="B31" s="7" t="s">
        <v>219</v>
      </c>
      <c r="C31" s="10">
        <v>8.12</v>
      </c>
      <c r="D31" s="10">
        <v>98</v>
      </c>
      <c r="E31" s="10" t="s">
        <v>208</v>
      </c>
      <c r="F31" s="21" t="s">
        <v>47</v>
      </c>
      <c r="G31" s="8"/>
      <c r="H31" s="9" t="s">
        <v>238</v>
      </c>
      <c r="I31" s="9"/>
      <c r="J31" s="1"/>
    </row>
    <row r="32" spans="1:10" ht="12.75">
      <c r="A32" s="7">
        <f>A31+1</f>
        <v>31</v>
      </c>
      <c r="B32" s="7" t="s">
        <v>10</v>
      </c>
      <c r="C32" s="10" t="s">
        <v>259</v>
      </c>
      <c r="D32" s="10">
        <v>115</v>
      </c>
      <c r="E32" s="10" t="s">
        <v>109</v>
      </c>
      <c r="F32" s="21" t="s">
        <v>47</v>
      </c>
      <c r="G32" s="8"/>
      <c r="H32" s="9" t="s">
        <v>239</v>
      </c>
      <c r="I32" s="9"/>
      <c r="J32" s="1"/>
    </row>
    <row r="33" spans="1:10" ht="39">
      <c r="A33" s="7">
        <f t="shared" si="0"/>
        <v>32</v>
      </c>
      <c r="B33" s="7" t="s">
        <v>10</v>
      </c>
      <c r="C33" s="10">
        <v>6.1</v>
      </c>
      <c r="D33" s="10">
        <v>13</v>
      </c>
      <c r="E33" s="10" t="s">
        <v>19</v>
      </c>
      <c r="F33" s="8" t="s">
        <v>20</v>
      </c>
      <c r="G33" s="8"/>
      <c r="H33" s="9" t="s">
        <v>21</v>
      </c>
      <c r="I33" s="9"/>
      <c r="J33" s="1"/>
    </row>
    <row r="34" spans="1:10" ht="26.25">
      <c r="A34" s="7">
        <f t="shared" si="0"/>
        <v>33</v>
      </c>
      <c r="B34" s="7" t="s">
        <v>218</v>
      </c>
      <c r="C34" s="10">
        <v>8.4</v>
      </c>
      <c r="D34" s="10">
        <v>92</v>
      </c>
      <c r="E34" s="10" t="s">
        <v>149</v>
      </c>
      <c r="F34" s="21" t="s">
        <v>20</v>
      </c>
      <c r="G34" s="8"/>
      <c r="H34" s="9" t="s">
        <v>221</v>
      </c>
      <c r="I34" s="9"/>
      <c r="J34" s="1"/>
    </row>
    <row r="35" spans="1:10" ht="26.25">
      <c r="A35" s="7">
        <f t="shared" si="0"/>
        <v>34</v>
      </c>
      <c r="B35" s="7" t="s">
        <v>218</v>
      </c>
      <c r="C35" s="10">
        <v>8.7</v>
      </c>
      <c r="D35" s="10">
        <v>96</v>
      </c>
      <c r="E35" s="10" t="s">
        <v>228</v>
      </c>
      <c r="F35" s="21" t="s">
        <v>20</v>
      </c>
      <c r="G35" s="8"/>
      <c r="H35" s="9" t="s">
        <v>229</v>
      </c>
      <c r="I35" s="9"/>
      <c r="J35" s="1"/>
    </row>
    <row r="36" spans="1:10" ht="12.75">
      <c r="A36" s="7">
        <f t="shared" si="0"/>
        <v>35</v>
      </c>
      <c r="B36" s="15" t="s">
        <v>10</v>
      </c>
      <c r="C36" s="10" t="s">
        <v>30</v>
      </c>
      <c r="D36" s="10">
        <v>16</v>
      </c>
      <c r="E36" s="10" t="s">
        <v>31</v>
      </c>
      <c r="F36" s="8" t="s">
        <v>20</v>
      </c>
      <c r="G36" s="8"/>
      <c r="H36" s="9" t="s">
        <v>32</v>
      </c>
      <c r="I36" s="9"/>
      <c r="J36" s="1"/>
    </row>
    <row r="37" spans="1:10" ht="39">
      <c r="A37" s="7">
        <f t="shared" si="0"/>
        <v>36</v>
      </c>
      <c r="B37" s="7" t="s">
        <v>10</v>
      </c>
      <c r="C37" s="11" t="s">
        <v>33</v>
      </c>
      <c r="D37" s="19">
        <v>17</v>
      </c>
      <c r="E37" s="11" t="s">
        <v>27</v>
      </c>
      <c r="F37" s="23" t="s">
        <v>20</v>
      </c>
      <c r="H37" s="1" t="s">
        <v>34</v>
      </c>
      <c r="I37" s="9" t="s">
        <v>283</v>
      </c>
      <c r="J37" s="1"/>
    </row>
    <row r="38" spans="1:10" ht="26.25">
      <c r="A38" s="7">
        <f t="shared" si="0"/>
        <v>37</v>
      </c>
      <c r="B38" s="7" t="s">
        <v>10</v>
      </c>
      <c r="C38" s="11" t="s">
        <v>33</v>
      </c>
      <c r="D38" s="19">
        <v>17</v>
      </c>
      <c r="E38" s="11" t="s">
        <v>37</v>
      </c>
      <c r="F38" s="23" t="s">
        <v>20</v>
      </c>
      <c r="H38" s="1" t="s">
        <v>38</v>
      </c>
      <c r="I38" s="9" t="s">
        <v>284</v>
      </c>
      <c r="J38" s="1"/>
    </row>
    <row r="39" spans="1:10" ht="66">
      <c r="A39" s="7">
        <f t="shared" si="0"/>
        <v>38</v>
      </c>
      <c r="B39" s="7" t="s">
        <v>10</v>
      </c>
      <c r="C39" s="11" t="s">
        <v>49</v>
      </c>
      <c r="D39" s="19">
        <v>19</v>
      </c>
      <c r="E39" s="11" t="s">
        <v>51</v>
      </c>
      <c r="F39" s="23" t="s">
        <v>20</v>
      </c>
      <c r="H39" s="1" t="s">
        <v>269</v>
      </c>
      <c r="I39" s="9" t="s">
        <v>285</v>
      </c>
      <c r="J39" s="1"/>
    </row>
    <row r="40" spans="1:10" ht="78.75">
      <c r="A40" s="7">
        <f t="shared" si="0"/>
        <v>39</v>
      </c>
      <c r="B40" s="7" t="s">
        <v>10</v>
      </c>
      <c r="C40" s="11" t="s">
        <v>58</v>
      </c>
      <c r="D40" s="19">
        <v>50</v>
      </c>
      <c r="E40" s="11" t="s">
        <v>63</v>
      </c>
      <c r="F40" s="23" t="s">
        <v>20</v>
      </c>
      <c r="H40" s="1" t="s">
        <v>270</v>
      </c>
      <c r="I40" s="9"/>
      <c r="J40" s="1"/>
    </row>
    <row r="41" spans="1:10" ht="66">
      <c r="A41" s="7">
        <f t="shared" si="0"/>
        <v>40</v>
      </c>
      <c r="B41" s="7" t="s">
        <v>10</v>
      </c>
      <c r="C41" s="11" t="s">
        <v>64</v>
      </c>
      <c r="D41" s="19">
        <v>51</v>
      </c>
      <c r="E41" s="11" t="s">
        <v>66</v>
      </c>
      <c r="F41" s="23" t="s">
        <v>20</v>
      </c>
      <c r="H41" s="1" t="s">
        <v>68</v>
      </c>
      <c r="I41" s="9" t="s">
        <v>286</v>
      </c>
      <c r="J41" s="1"/>
    </row>
    <row r="42" spans="1:10" ht="26.25">
      <c r="A42" s="7">
        <f t="shared" si="0"/>
        <v>41</v>
      </c>
      <c r="B42" s="7" t="s">
        <v>10</v>
      </c>
      <c r="C42" s="11" t="s">
        <v>67</v>
      </c>
      <c r="D42" s="19">
        <v>51</v>
      </c>
      <c r="E42" s="11" t="s">
        <v>69</v>
      </c>
      <c r="F42" s="23" t="s">
        <v>20</v>
      </c>
      <c r="H42" s="1" t="s">
        <v>70</v>
      </c>
      <c r="I42" s="9"/>
      <c r="J42" s="1"/>
    </row>
    <row r="43" spans="1:10" ht="39">
      <c r="A43" s="7">
        <f t="shared" si="0"/>
        <v>42</v>
      </c>
      <c r="B43" s="7" t="s">
        <v>10</v>
      </c>
      <c r="C43" s="11" t="s">
        <v>74</v>
      </c>
      <c r="D43" s="19">
        <v>52</v>
      </c>
      <c r="E43" s="11" t="s">
        <v>72</v>
      </c>
      <c r="F43" s="23" t="s">
        <v>20</v>
      </c>
      <c r="H43" s="1" t="s">
        <v>75</v>
      </c>
      <c r="J43" s="1"/>
    </row>
    <row r="44" spans="1:10" ht="39">
      <c r="A44" s="7">
        <f t="shared" si="0"/>
        <v>43</v>
      </c>
      <c r="B44" s="7" t="s">
        <v>10</v>
      </c>
      <c r="C44" s="11" t="s">
        <v>74</v>
      </c>
      <c r="D44" s="19">
        <v>52</v>
      </c>
      <c r="E44" s="11" t="s">
        <v>78</v>
      </c>
      <c r="F44" s="23" t="s">
        <v>20</v>
      </c>
      <c r="H44" s="1" t="s">
        <v>241</v>
      </c>
      <c r="J44" s="1"/>
    </row>
    <row r="45" spans="1:10" ht="66">
      <c r="A45" s="7">
        <f t="shared" si="0"/>
        <v>44</v>
      </c>
      <c r="B45" s="7" t="s">
        <v>10</v>
      </c>
      <c r="C45" s="11" t="s">
        <v>79</v>
      </c>
      <c r="D45" s="19">
        <v>52</v>
      </c>
      <c r="E45" s="11" t="s">
        <v>17</v>
      </c>
      <c r="F45" s="23" t="s">
        <v>20</v>
      </c>
      <c r="H45" s="1" t="s">
        <v>243</v>
      </c>
      <c r="J45" s="1"/>
    </row>
    <row r="46" spans="1:10" ht="26.25">
      <c r="A46" s="7">
        <f t="shared" si="0"/>
        <v>45</v>
      </c>
      <c r="B46" s="7" t="s">
        <v>10</v>
      </c>
      <c r="C46" s="11" t="s">
        <v>83</v>
      </c>
      <c r="D46" s="13">
        <v>56</v>
      </c>
      <c r="E46" s="11">
        <v>35</v>
      </c>
      <c r="F46" s="16" t="s">
        <v>20</v>
      </c>
      <c r="H46" s="1" t="s">
        <v>84</v>
      </c>
      <c r="J46" s="1"/>
    </row>
    <row r="47" spans="1:10" ht="26.25">
      <c r="A47" s="7">
        <f t="shared" si="0"/>
        <v>46</v>
      </c>
      <c r="B47" s="7" t="s">
        <v>10</v>
      </c>
      <c r="C47" s="11" t="s">
        <v>246</v>
      </c>
      <c r="D47" s="13">
        <v>59</v>
      </c>
      <c r="E47" s="11">
        <v>32</v>
      </c>
      <c r="F47" s="16" t="s">
        <v>20</v>
      </c>
      <c r="H47" s="1" t="s">
        <v>97</v>
      </c>
      <c r="J47" s="1"/>
    </row>
    <row r="48" spans="1:10" ht="26.25">
      <c r="A48" s="7">
        <f t="shared" si="0"/>
        <v>47</v>
      </c>
      <c r="B48" s="7" t="s">
        <v>10</v>
      </c>
      <c r="C48" s="11" t="s">
        <v>246</v>
      </c>
      <c r="D48" s="13">
        <v>59</v>
      </c>
      <c r="E48" s="11" t="s">
        <v>94</v>
      </c>
      <c r="F48" s="16" t="s">
        <v>20</v>
      </c>
      <c r="H48" s="1" t="s">
        <v>95</v>
      </c>
      <c r="J48" s="1"/>
    </row>
    <row r="49" spans="1:10" ht="39">
      <c r="A49" s="7">
        <f t="shared" si="0"/>
        <v>48</v>
      </c>
      <c r="B49" s="7" t="s">
        <v>10</v>
      </c>
      <c r="C49" s="11" t="s">
        <v>247</v>
      </c>
      <c r="D49" s="13">
        <v>59</v>
      </c>
      <c r="E49" s="11">
        <v>43</v>
      </c>
      <c r="F49" s="16" t="s">
        <v>20</v>
      </c>
      <c r="H49" s="1" t="s">
        <v>96</v>
      </c>
      <c r="J49" s="1"/>
    </row>
    <row r="50" spans="1:10" ht="39">
      <c r="A50" s="7">
        <f t="shared" si="0"/>
        <v>49</v>
      </c>
      <c r="B50" s="7" t="s">
        <v>10</v>
      </c>
      <c r="C50" s="11" t="s">
        <v>98</v>
      </c>
      <c r="D50" s="13">
        <v>61</v>
      </c>
      <c r="E50" s="11">
        <v>22</v>
      </c>
      <c r="F50" s="16" t="s">
        <v>20</v>
      </c>
      <c r="H50" s="1" t="s">
        <v>99</v>
      </c>
      <c r="J50" s="1"/>
    </row>
    <row r="51" spans="1:10" ht="12.75">
      <c r="A51" s="7">
        <f t="shared" si="0"/>
        <v>50</v>
      </c>
      <c r="B51" s="7" t="s">
        <v>10</v>
      </c>
      <c r="C51" s="11" t="s">
        <v>98</v>
      </c>
      <c r="D51" s="19">
        <v>62</v>
      </c>
      <c r="E51" s="11" t="s">
        <v>106</v>
      </c>
      <c r="F51" s="25" t="s">
        <v>20</v>
      </c>
      <c r="H51" s="1" t="s">
        <v>102</v>
      </c>
      <c r="J51" s="1"/>
    </row>
    <row r="52" spans="1:10" ht="12.75">
      <c r="A52" s="7">
        <f t="shared" si="0"/>
        <v>51</v>
      </c>
      <c r="B52" s="7" t="s">
        <v>10</v>
      </c>
      <c r="C52" s="11" t="s">
        <v>98</v>
      </c>
      <c r="D52" s="19">
        <v>62</v>
      </c>
      <c r="E52" s="11" t="s">
        <v>107</v>
      </c>
      <c r="F52" s="13" t="s">
        <v>20</v>
      </c>
      <c r="H52" s="1" t="s">
        <v>102</v>
      </c>
      <c r="J52" s="1"/>
    </row>
    <row r="53" spans="1:10" ht="26.25">
      <c r="A53" s="7">
        <f t="shared" si="0"/>
        <v>52</v>
      </c>
      <c r="B53" s="7" t="s">
        <v>10</v>
      </c>
      <c r="C53" s="11" t="s">
        <v>103</v>
      </c>
      <c r="D53" s="19">
        <v>63</v>
      </c>
      <c r="E53" s="11" t="s">
        <v>109</v>
      </c>
      <c r="F53" s="13" t="s">
        <v>20</v>
      </c>
      <c r="H53" s="1" t="s">
        <v>110</v>
      </c>
      <c r="J53" s="1"/>
    </row>
    <row r="54" spans="1:10" ht="12.75">
      <c r="A54" s="7">
        <f t="shared" si="0"/>
        <v>53</v>
      </c>
      <c r="B54" s="7" t="s">
        <v>10</v>
      </c>
      <c r="C54" s="11" t="s">
        <v>137</v>
      </c>
      <c r="D54" s="19">
        <v>70</v>
      </c>
      <c r="E54" s="11" t="s">
        <v>123</v>
      </c>
      <c r="F54" s="13" t="s">
        <v>20</v>
      </c>
      <c r="H54" s="1" t="s">
        <v>138</v>
      </c>
      <c r="J54" s="1"/>
    </row>
    <row r="55" spans="1:10" ht="12.75">
      <c r="A55" s="7">
        <f t="shared" si="0"/>
        <v>54</v>
      </c>
      <c r="B55" s="15" t="s">
        <v>10</v>
      </c>
      <c r="C55" s="11" t="s">
        <v>141</v>
      </c>
      <c r="D55" s="11">
        <v>72</v>
      </c>
      <c r="E55" s="11" t="s">
        <v>46</v>
      </c>
      <c r="F55" s="20" t="s">
        <v>20</v>
      </c>
      <c r="H55" s="1" t="s">
        <v>142</v>
      </c>
      <c r="J55" s="1"/>
    </row>
    <row r="56" spans="1:10" ht="39">
      <c r="A56" s="7">
        <f t="shared" si="0"/>
        <v>55</v>
      </c>
      <c r="B56" s="7" t="s">
        <v>10</v>
      </c>
      <c r="C56" s="11" t="s">
        <v>148</v>
      </c>
      <c r="D56" s="11">
        <v>81</v>
      </c>
      <c r="E56" s="11" t="s">
        <v>28</v>
      </c>
      <c r="F56" s="18" t="s">
        <v>20</v>
      </c>
      <c r="H56" s="1" t="s">
        <v>151</v>
      </c>
      <c r="J56" s="1"/>
    </row>
    <row r="57" spans="1:10" ht="52.5">
      <c r="A57" s="7">
        <f t="shared" si="0"/>
        <v>56</v>
      </c>
      <c r="B57" s="7" t="s">
        <v>10</v>
      </c>
      <c r="C57" s="11" t="s">
        <v>148</v>
      </c>
      <c r="D57" s="11">
        <v>81</v>
      </c>
      <c r="E57" s="11" t="s">
        <v>152</v>
      </c>
      <c r="F57" s="18" t="s">
        <v>20</v>
      </c>
      <c r="H57" s="1" t="s">
        <v>153</v>
      </c>
      <c r="J57" s="1"/>
    </row>
    <row r="58" spans="1:10" ht="12.75">
      <c r="A58" s="7">
        <f t="shared" si="0"/>
        <v>57</v>
      </c>
      <c r="B58" s="7" t="s">
        <v>10</v>
      </c>
      <c r="C58" s="11" t="s">
        <v>154</v>
      </c>
      <c r="D58" s="11">
        <v>82</v>
      </c>
      <c r="E58" s="11" t="s">
        <v>157</v>
      </c>
      <c r="F58" s="18" t="s">
        <v>20</v>
      </c>
      <c r="H58" s="1" t="s">
        <v>158</v>
      </c>
      <c r="J58" s="1"/>
    </row>
    <row r="59" spans="1:10" ht="39">
      <c r="A59" s="7">
        <f t="shared" si="0"/>
        <v>58</v>
      </c>
      <c r="B59" s="7" t="s">
        <v>10</v>
      </c>
      <c r="C59" s="11" t="s">
        <v>154</v>
      </c>
      <c r="D59" s="11" t="s">
        <v>240</v>
      </c>
      <c r="E59" s="11" t="s">
        <v>44</v>
      </c>
      <c r="F59" s="18" t="s">
        <v>20</v>
      </c>
      <c r="H59" s="1" t="s">
        <v>254</v>
      </c>
      <c r="J59" s="1"/>
    </row>
    <row r="60" spans="1:10" ht="26.25">
      <c r="A60" s="7">
        <f t="shared" si="0"/>
        <v>59</v>
      </c>
      <c r="B60" s="7" t="s">
        <v>10</v>
      </c>
      <c r="C60" s="11" t="s">
        <v>169</v>
      </c>
      <c r="D60" s="11">
        <v>84</v>
      </c>
      <c r="E60" s="11" t="s">
        <v>37</v>
      </c>
      <c r="F60" s="18" t="s">
        <v>20</v>
      </c>
      <c r="H60" s="1" t="s">
        <v>170</v>
      </c>
      <c r="J60" s="1"/>
    </row>
    <row r="61" spans="1:10" ht="39">
      <c r="A61" s="7">
        <f t="shared" si="0"/>
        <v>60</v>
      </c>
      <c r="B61" s="7" t="s">
        <v>10</v>
      </c>
      <c r="C61" s="11" t="s">
        <v>169</v>
      </c>
      <c r="D61" s="11">
        <v>84</v>
      </c>
      <c r="E61" s="11" t="s">
        <v>149</v>
      </c>
      <c r="F61" s="18" t="s">
        <v>20</v>
      </c>
      <c r="H61" s="1" t="s">
        <v>172</v>
      </c>
      <c r="J61" s="1"/>
    </row>
    <row r="62" spans="1:10" ht="12.75">
      <c r="A62" s="7">
        <f t="shared" si="0"/>
        <v>61</v>
      </c>
      <c r="B62" s="7" t="s">
        <v>10</v>
      </c>
      <c r="C62" s="11" t="s">
        <v>203</v>
      </c>
      <c r="D62" s="11">
        <v>90</v>
      </c>
      <c r="E62" s="11" t="s">
        <v>204</v>
      </c>
      <c r="F62" s="18" t="s">
        <v>20</v>
      </c>
      <c r="H62" s="1" t="s">
        <v>205</v>
      </c>
      <c r="J62" s="1"/>
    </row>
    <row r="63" spans="1:10" ht="26.25">
      <c r="A63" s="7">
        <f t="shared" si="0"/>
        <v>62</v>
      </c>
      <c r="B63" s="7" t="s">
        <v>218</v>
      </c>
      <c r="C63" s="11" t="s">
        <v>210</v>
      </c>
      <c r="D63" s="11">
        <v>91</v>
      </c>
      <c r="E63" s="11" t="s">
        <v>213</v>
      </c>
      <c r="F63" s="18" t="s">
        <v>20</v>
      </c>
      <c r="H63" s="1" t="s">
        <v>214</v>
      </c>
      <c r="J63" s="1"/>
    </row>
    <row r="64" spans="1:10" ht="12.75">
      <c r="A64" s="7">
        <f t="shared" si="0"/>
        <v>63</v>
      </c>
      <c r="B64" s="7" t="s">
        <v>219</v>
      </c>
      <c r="C64" s="11" t="s">
        <v>215</v>
      </c>
      <c r="D64" s="11">
        <v>91</v>
      </c>
      <c r="E64" s="11" t="s">
        <v>216</v>
      </c>
      <c r="F64" s="18" t="s">
        <v>20</v>
      </c>
      <c r="H64" s="1" t="s">
        <v>217</v>
      </c>
      <c r="J64" s="1"/>
    </row>
    <row r="65" spans="1:10" ht="39">
      <c r="A65" s="7">
        <f t="shared" si="0"/>
        <v>64</v>
      </c>
      <c r="B65" s="7" t="s">
        <v>10</v>
      </c>
      <c r="C65" s="11" t="s">
        <v>224</v>
      </c>
      <c r="D65" s="11">
        <v>95</v>
      </c>
      <c r="E65" s="11" t="s">
        <v>225</v>
      </c>
      <c r="F65" s="18" t="s">
        <v>20</v>
      </c>
      <c r="H65" s="1" t="s">
        <v>258</v>
      </c>
      <c r="J65" s="1"/>
    </row>
    <row r="66" spans="1:10" ht="12.75">
      <c r="A66" s="7">
        <f t="shared" si="0"/>
        <v>65</v>
      </c>
      <c r="B66" s="7" t="s">
        <v>10</v>
      </c>
      <c r="C66" s="11">
        <v>5</v>
      </c>
      <c r="D66" s="11">
        <v>12</v>
      </c>
      <c r="E66" s="11" t="s">
        <v>17</v>
      </c>
      <c r="F66" s="22" t="s">
        <v>12</v>
      </c>
      <c r="H66" s="1" t="s">
        <v>18</v>
      </c>
      <c r="J66" s="1"/>
    </row>
    <row r="67" spans="1:10" ht="26.25">
      <c r="A67" s="7">
        <f t="shared" si="0"/>
        <v>66</v>
      </c>
      <c r="B67" s="7" t="s">
        <v>10</v>
      </c>
      <c r="C67" s="11">
        <v>5.2</v>
      </c>
      <c r="D67" s="11">
        <v>11</v>
      </c>
      <c r="E67" s="11" t="s">
        <v>11</v>
      </c>
      <c r="F67" s="22" t="s">
        <v>12</v>
      </c>
      <c r="H67" s="1" t="s">
        <v>13</v>
      </c>
      <c r="J67" s="1"/>
    </row>
    <row r="68" spans="1:10" ht="12.75">
      <c r="A68" s="7">
        <f t="shared" si="0"/>
        <v>67</v>
      </c>
      <c r="B68" s="7" t="s">
        <v>10</v>
      </c>
      <c r="C68" s="11">
        <v>8.12</v>
      </c>
      <c r="D68" s="11">
        <v>98</v>
      </c>
      <c r="E68" s="11" t="s">
        <v>236</v>
      </c>
      <c r="F68" s="18" t="s">
        <v>12</v>
      </c>
      <c r="H68" s="1" t="s">
        <v>237</v>
      </c>
      <c r="J68" s="1"/>
    </row>
    <row r="69" spans="1:10" ht="26.25">
      <c r="A69" s="7">
        <f t="shared" si="0"/>
        <v>68</v>
      </c>
      <c r="B69" s="7" t="s">
        <v>10</v>
      </c>
      <c r="C69" s="11">
        <v>8.7</v>
      </c>
      <c r="D69" s="11">
        <v>96</v>
      </c>
      <c r="E69" s="11" t="s">
        <v>226</v>
      </c>
      <c r="F69" s="18" t="s">
        <v>12</v>
      </c>
      <c r="H69" s="1" t="s">
        <v>227</v>
      </c>
      <c r="J69" s="1"/>
    </row>
    <row r="70" spans="1:10" ht="39">
      <c r="A70" s="7">
        <f t="shared" si="0"/>
        <v>69</v>
      </c>
      <c r="B70" s="7" t="s">
        <v>10</v>
      </c>
      <c r="C70" s="11" t="s">
        <v>14</v>
      </c>
      <c r="D70" s="11">
        <v>12</v>
      </c>
      <c r="E70" s="11" t="s">
        <v>16</v>
      </c>
      <c r="F70" s="22" t="s">
        <v>12</v>
      </c>
      <c r="H70" s="1" t="s">
        <v>15</v>
      </c>
      <c r="J70" s="1"/>
    </row>
    <row r="71" spans="1:10" ht="12.75">
      <c r="A71" s="7">
        <f t="shared" si="0"/>
        <v>70</v>
      </c>
      <c r="B71" s="7" t="s">
        <v>10</v>
      </c>
      <c r="C71" s="11" t="s">
        <v>74</v>
      </c>
      <c r="D71" s="11">
        <v>52</v>
      </c>
      <c r="E71" s="11" t="s">
        <v>76</v>
      </c>
      <c r="F71" s="22" t="s">
        <v>12</v>
      </c>
      <c r="H71" s="1" t="s">
        <v>77</v>
      </c>
      <c r="J71" s="1"/>
    </row>
    <row r="72" spans="1:10" ht="39">
      <c r="A72" s="7">
        <f t="shared" si="0"/>
        <v>71</v>
      </c>
      <c r="B72" s="7" t="s">
        <v>10</v>
      </c>
      <c r="C72" s="11" t="s">
        <v>81</v>
      </c>
      <c r="D72" s="20">
        <v>54</v>
      </c>
      <c r="E72" s="11">
        <v>40</v>
      </c>
      <c r="F72" s="17" t="s">
        <v>12</v>
      </c>
      <c r="H72" s="1" t="s">
        <v>82</v>
      </c>
      <c r="J72" s="1"/>
    </row>
    <row r="73" spans="1:10" ht="26.25">
      <c r="A73" s="7">
        <f t="shared" si="0"/>
        <v>72</v>
      </c>
      <c r="B73" s="7" t="s">
        <v>10</v>
      </c>
      <c r="C73" s="11" t="s">
        <v>86</v>
      </c>
      <c r="D73" s="20">
        <v>57</v>
      </c>
      <c r="E73" s="11">
        <v>28</v>
      </c>
      <c r="F73" s="17" t="s">
        <v>12</v>
      </c>
      <c r="H73" s="1" t="s">
        <v>88</v>
      </c>
      <c r="I73" s="1" t="s">
        <v>287</v>
      </c>
      <c r="J73" s="1"/>
    </row>
    <row r="74" spans="1:10" ht="12.75">
      <c r="A74" s="7">
        <f t="shared" si="0"/>
        <v>73</v>
      </c>
      <c r="B74" s="7" t="s">
        <v>10</v>
      </c>
      <c r="C74" s="11" t="s">
        <v>86</v>
      </c>
      <c r="D74" s="20">
        <v>57</v>
      </c>
      <c r="E74" s="11">
        <v>44</v>
      </c>
      <c r="F74" s="17" t="s">
        <v>12</v>
      </c>
      <c r="H74" s="1" t="s">
        <v>89</v>
      </c>
      <c r="J74" s="1"/>
    </row>
    <row r="75" spans="1:10" ht="52.5">
      <c r="A75" s="7">
        <f t="shared" si="0"/>
        <v>74</v>
      </c>
      <c r="B75" s="7" t="s">
        <v>10</v>
      </c>
      <c r="C75" s="11" t="s">
        <v>90</v>
      </c>
      <c r="D75" s="20">
        <v>58</v>
      </c>
      <c r="E75" s="11" t="s">
        <v>108</v>
      </c>
      <c r="F75" s="17" t="s">
        <v>12</v>
      </c>
      <c r="H75" s="1" t="s">
        <v>91</v>
      </c>
      <c r="I75" s="1" t="s">
        <v>288</v>
      </c>
      <c r="J75" s="1"/>
    </row>
    <row r="76" spans="1:10" ht="39">
      <c r="A76" s="7">
        <f t="shared" si="0"/>
        <v>75</v>
      </c>
      <c r="B76" s="7" t="s">
        <v>10</v>
      </c>
      <c r="C76" s="11" t="s">
        <v>98</v>
      </c>
      <c r="D76" s="20">
        <v>61</v>
      </c>
      <c r="E76" s="11">
        <v>40</v>
      </c>
      <c r="F76" s="17" t="s">
        <v>12</v>
      </c>
      <c r="H76" s="1" t="s">
        <v>100</v>
      </c>
      <c r="J76" s="1"/>
    </row>
    <row r="77" spans="1:10" ht="12.75">
      <c r="A77" s="7">
        <f t="shared" si="0"/>
        <v>76</v>
      </c>
      <c r="B77" s="7" t="s">
        <v>10</v>
      </c>
      <c r="C77" s="11" t="s">
        <v>113</v>
      </c>
      <c r="D77" s="11">
        <v>64</v>
      </c>
      <c r="E77" s="11" t="s">
        <v>111</v>
      </c>
      <c r="F77" s="17" t="s">
        <v>12</v>
      </c>
      <c r="H77" s="1" t="s">
        <v>112</v>
      </c>
      <c r="J77" s="1"/>
    </row>
    <row r="78" spans="1:10" ht="52.5">
      <c r="A78" s="7">
        <f aca="true" t="shared" si="1" ref="A78:A128">A77+1</f>
        <v>77</v>
      </c>
      <c r="B78" s="7" t="s">
        <v>10</v>
      </c>
      <c r="C78" s="11" t="s">
        <v>113</v>
      </c>
      <c r="D78" s="11">
        <v>64</v>
      </c>
      <c r="E78" s="11" t="s">
        <v>123</v>
      </c>
      <c r="F78" s="18" t="s">
        <v>12</v>
      </c>
      <c r="H78" s="1" t="s">
        <v>124</v>
      </c>
      <c r="J78" s="1"/>
    </row>
    <row r="79" spans="1:10" ht="52.5">
      <c r="A79" s="7">
        <f t="shared" si="1"/>
        <v>78</v>
      </c>
      <c r="B79" s="7" t="s">
        <v>10</v>
      </c>
      <c r="C79" s="11" t="s">
        <v>113</v>
      </c>
      <c r="D79" s="11">
        <v>64</v>
      </c>
      <c r="E79" s="11" t="s">
        <v>114</v>
      </c>
      <c r="F79" s="18" t="s">
        <v>12</v>
      </c>
      <c r="H79" s="1" t="s">
        <v>115</v>
      </c>
      <c r="J79" s="1"/>
    </row>
    <row r="80" spans="1:10" ht="26.25">
      <c r="A80" s="7">
        <f t="shared" si="1"/>
        <v>79</v>
      </c>
      <c r="B80" s="7" t="s">
        <v>10</v>
      </c>
      <c r="C80" s="11" t="s">
        <v>113</v>
      </c>
      <c r="D80" s="11">
        <v>65</v>
      </c>
      <c r="E80" s="11" t="s">
        <v>125</v>
      </c>
      <c r="F80" s="18" t="s">
        <v>12</v>
      </c>
      <c r="H80" s="1" t="s">
        <v>126</v>
      </c>
      <c r="J80" s="1"/>
    </row>
    <row r="81" spans="1:10" ht="12.75">
      <c r="A81" s="7">
        <f t="shared" si="1"/>
        <v>80</v>
      </c>
      <c r="B81" s="7" t="s">
        <v>10</v>
      </c>
      <c r="C81" s="11" t="s">
        <v>113</v>
      </c>
      <c r="D81" s="11">
        <v>65</v>
      </c>
      <c r="E81" s="11" t="s">
        <v>127</v>
      </c>
      <c r="F81" s="18" t="s">
        <v>12</v>
      </c>
      <c r="H81" s="1" t="s">
        <v>128</v>
      </c>
      <c r="J81" s="1"/>
    </row>
    <row r="82" spans="1:10" ht="39">
      <c r="A82" s="7">
        <f t="shared" si="1"/>
        <v>81</v>
      </c>
      <c r="B82" s="7" t="s">
        <v>10</v>
      </c>
      <c r="C82" s="11" t="s">
        <v>113</v>
      </c>
      <c r="D82" s="11">
        <v>65</v>
      </c>
      <c r="E82" s="11" t="s">
        <v>129</v>
      </c>
      <c r="F82" s="18" t="s">
        <v>12</v>
      </c>
      <c r="H82" s="1" t="s">
        <v>130</v>
      </c>
      <c r="J82" s="1"/>
    </row>
    <row r="83" spans="1:10" ht="26.25">
      <c r="A83" s="7">
        <f t="shared" si="1"/>
        <v>82</v>
      </c>
      <c r="B83" s="7" t="s">
        <v>10</v>
      </c>
      <c r="C83" s="11" t="s">
        <v>113</v>
      </c>
      <c r="D83" s="11">
        <v>66</v>
      </c>
      <c r="E83" s="11" t="s">
        <v>131</v>
      </c>
      <c r="F83" s="18" t="s">
        <v>12</v>
      </c>
      <c r="H83" s="1" t="s">
        <v>132</v>
      </c>
      <c r="J83" s="1"/>
    </row>
    <row r="84" spans="1:10" ht="26.25">
      <c r="A84" s="7">
        <f t="shared" si="1"/>
        <v>83</v>
      </c>
      <c r="B84" s="7" t="s">
        <v>10</v>
      </c>
      <c r="C84" s="11" t="s">
        <v>133</v>
      </c>
      <c r="D84" s="11">
        <v>68</v>
      </c>
      <c r="E84" s="11" t="s">
        <v>134</v>
      </c>
      <c r="F84" s="18" t="s">
        <v>12</v>
      </c>
      <c r="H84" s="1" t="s">
        <v>249</v>
      </c>
      <c r="J84" s="1"/>
    </row>
    <row r="85" spans="1:10" ht="26.25">
      <c r="A85" s="7">
        <f t="shared" si="1"/>
        <v>84</v>
      </c>
      <c r="B85" s="7" t="s">
        <v>10</v>
      </c>
      <c r="C85" s="11" t="s">
        <v>133</v>
      </c>
      <c r="D85" s="11">
        <v>68</v>
      </c>
      <c r="E85" s="11" t="s">
        <v>135</v>
      </c>
      <c r="F85" s="18" t="s">
        <v>12</v>
      </c>
      <c r="H85" s="1" t="s">
        <v>136</v>
      </c>
      <c r="J85" s="1"/>
    </row>
    <row r="86" spans="1:10" ht="26.25">
      <c r="A86" s="7">
        <f t="shared" si="1"/>
        <v>85</v>
      </c>
      <c r="B86" s="7" t="s">
        <v>10</v>
      </c>
      <c r="C86" s="11" t="s">
        <v>143</v>
      </c>
      <c r="D86" s="11">
        <v>73</v>
      </c>
      <c r="E86" s="11" t="s">
        <v>144</v>
      </c>
      <c r="F86" s="18" t="s">
        <v>12</v>
      </c>
      <c r="H86" s="1" t="s">
        <v>145</v>
      </c>
      <c r="J86" s="1"/>
    </row>
    <row r="87" spans="1:10" ht="26.25">
      <c r="A87" s="7">
        <f t="shared" si="1"/>
        <v>86</v>
      </c>
      <c r="B87" s="7" t="s">
        <v>10</v>
      </c>
      <c r="C87" s="11" t="s">
        <v>154</v>
      </c>
      <c r="D87" s="11">
        <v>82</v>
      </c>
      <c r="E87" s="11" t="s">
        <v>155</v>
      </c>
      <c r="F87" s="18" t="s">
        <v>12</v>
      </c>
      <c r="H87" s="1" t="s">
        <v>156</v>
      </c>
      <c r="J87" s="1"/>
    </row>
    <row r="88" spans="1:10" ht="52.5">
      <c r="A88" s="7">
        <f t="shared" si="1"/>
        <v>87</v>
      </c>
      <c r="B88" s="7" t="s">
        <v>10</v>
      </c>
      <c r="C88" s="11" t="s">
        <v>161</v>
      </c>
      <c r="D88" s="11">
        <v>82</v>
      </c>
      <c r="E88" s="11" t="s">
        <v>162</v>
      </c>
      <c r="F88" s="18" t="s">
        <v>12</v>
      </c>
      <c r="H88" s="1" t="s">
        <v>163</v>
      </c>
      <c r="I88" s="1" t="s">
        <v>289</v>
      </c>
      <c r="J88" s="1"/>
    </row>
    <row r="89" spans="1:10" ht="26.25">
      <c r="A89" s="7">
        <f t="shared" si="1"/>
        <v>88</v>
      </c>
      <c r="B89" s="7" t="s">
        <v>10</v>
      </c>
      <c r="C89" s="11" t="s">
        <v>169</v>
      </c>
      <c r="D89" s="11">
        <v>84</v>
      </c>
      <c r="E89" s="11" t="s">
        <v>178</v>
      </c>
      <c r="F89" s="18" t="s">
        <v>12</v>
      </c>
      <c r="H89" s="1" t="s">
        <v>179</v>
      </c>
      <c r="J89" s="1"/>
    </row>
    <row r="90" spans="1:10" ht="12.75">
      <c r="A90" s="7">
        <f t="shared" si="1"/>
        <v>89</v>
      </c>
      <c r="B90" s="7" t="s">
        <v>10</v>
      </c>
      <c r="C90" s="11" t="s">
        <v>169</v>
      </c>
      <c r="D90" s="11">
        <v>84</v>
      </c>
      <c r="E90" s="11" t="s">
        <v>146</v>
      </c>
      <c r="F90" s="18" t="s">
        <v>12</v>
      </c>
      <c r="H90" s="1" t="s">
        <v>171</v>
      </c>
      <c r="J90" s="1"/>
    </row>
    <row r="91" spans="1:10" ht="26.25">
      <c r="A91" s="7">
        <f t="shared" si="1"/>
        <v>90</v>
      </c>
      <c r="B91" s="14" t="s">
        <v>10</v>
      </c>
      <c r="C91" s="11" t="s">
        <v>169</v>
      </c>
      <c r="D91" s="11">
        <v>84</v>
      </c>
      <c r="E91" s="11" t="s">
        <v>173</v>
      </c>
      <c r="F91" s="18" t="s">
        <v>12</v>
      </c>
      <c r="H91" s="1" t="s">
        <v>174</v>
      </c>
      <c r="J91" s="1"/>
    </row>
    <row r="92" spans="1:10" ht="26.25">
      <c r="A92" s="7">
        <f t="shared" si="1"/>
        <v>91</v>
      </c>
      <c r="B92" s="15" t="s">
        <v>10</v>
      </c>
      <c r="C92" s="11" t="s">
        <v>175</v>
      </c>
      <c r="D92" s="11">
        <v>84</v>
      </c>
      <c r="E92" s="11" t="s">
        <v>176</v>
      </c>
      <c r="F92" s="18" t="s">
        <v>12</v>
      </c>
      <c r="H92" s="1" t="s">
        <v>177</v>
      </c>
      <c r="J92" s="1"/>
    </row>
    <row r="93" spans="1:10" ht="26.25">
      <c r="A93" s="7">
        <f t="shared" si="1"/>
        <v>92</v>
      </c>
      <c r="B93" s="7" t="s">
        <v>10</v>
      </c>
      <c r="C93" s="11" t="s">
        <v>183</v>
      </c>
      <c r="D93" s="11">
        <v>85</v>
      </c>
      <c r="E93" s="11" t="s">
        <v>44</v>
      </c>
      <c r="F93" s="18" t="s">
        <v>12</v>
      </c>
      <c r="H93" s="1" t="s">
        <v>184</v>
      </c>
      <c r="J93" s="1"/>
    </row>
    <row r="94" spans="1:10" ht="26.25">
      <c r="A94" s="7">
        <f t="shared" si="1"/>
        <v>93</v>
      </c>
      <c r="B94" s="7" t="s">
        <v>10</v>
      </c>
      <c r="C94" s="11" t="s">
        <v>185</v>
      </c>
      <c r="D94" s="11">
        <v>86</v>
      </c>
      <c r="E94" s="11" t="s">
        <v>186</v>
      </c>
      <c r="F94" s="18" t="s">
        <v>12</v>
      </c>
      <c r="H94" s="1" t="s">
        <v>187</v>
      </c>
      <c r="J94" s="1"/>
    </row>
    <row r="95" spans="1:10" ht="39">
      <c r="A95" s="7">
        <f t="shared" si="1"/>
        <v>94</v>
      </c>
      <c r="B95" s="7" t="s">
        <v>10</v>
      </c>
      <c r="C95" s="11" t="s">
        <v>188</v>
      </c>
      <c r="D95" s="11">
        <v>86</v>
      </c>
      <c r="E95" s="11" t="s">
        <v>189</v>
      </c>
      <c r="F95" s="18" t="s">
        <v>12</v>
      </c>
      <c r="H95" s="1" t="s">
        <v>190</v>
      </c>
      <c r="J95" s="1"/>
    </row>
    <row r="96" spans="1:10" ht="26.25">
      <c r="A96" s="7">
        <f t="shared" si="1"/>
        <v>95</v>
      </c>
      <c r="B96" s="7" t="s">
        <v>10</v>
      </c>
      <c r="C96" s="11" t="s">
        <v>196</v>
      </c>
      <c r="D96" s="11">
        <v>88</v>
      </c>
      <c r="E96" s="11" t="s">
        <v>165</v>
      </c>
      <c r="F96" s="18" t="s">
        <v>12</v>
      </c>
      <c r="H96" s="1" t="s">
        <v>197</v>
      </c>
      <c r="J96" s="1"/>
    </row>
    <row r="97" spans="1:10" ht="39">
      <c r="A97" s="7">
        <f t="shared" si="1"/>
        <v>96</v>
      </c>
      <c r="B97" s="7" t="s">
        <v>10</v>
      </c>
      <c r="C97" s="11" t="s">
        <v>191</v>
      </c>
      <c r="D97" s="11">
        <v>86</v>
      </c>
      <c r="E97" s="11" t="s">
        <v>192</v>
      </c>
      <c r="F97" s="18" t="s">
        <v>12</v>
      </c>
      <c r="H97" s="1" t="s">
        <v>193</v>
      </c>
      <c r="J97" s="1"/>
    </row>
    <row r="98" spans="1:10" ht="26.25">
      <c r="A98" s="7">
        <f t="shared" si="1"/>
        <v>97</v>
      </c>
      <c r="B98" s="7" t="s">
        <v>10</v>
      </c>
      <c r="C98" s="11" t="s">
        <v>191</v>
      </c>
      <c r="D98" s="11">
        <v>90</v>
      </c>
      <c r="E98" s="11" t="s">
        <v>201</v>
      </c>
      <c r="F98" s="18" t="s">
        <v>12</v>
      </c>
      <c r="H98" s="1" t="s">
        <v>202</v>
      </c>
      <c r="J98" s="1"/>
    </row>
    <row r="99" spans="1:10" ht="26.25">
      <c r="A99" s="7">
        <f t="shared" si="1"/>
        <v>98</v>
      </c>
      <c r="B99" s="7" t="s">
        <v>10</v>
      </c>
      <c r="C99" s="11" t="s">
        <v>203</v>
      </c>
      <c r="D99" s="11">
        <v>90</v>
      </c>
      <c r="E99" s="11" t="s">
        <v>206</v>
      </c>
      <c r="F99" s="18" t="s">
        <v>12</v>
      </c>
      <c r="H99" s="1" t="s">
        <v>207</v>
      </c>
      <c r="J99" s="1"/>
    </row>
    <row r="100" spans="1:10" ht="26.25">
      <c r="A100" s="7">
        <f t="shared" si="1"/>
        <v>99</v>
      </c>
      <c r="B100" s="7" t="s">
        <v>10</v>
      </c>
      <c r="C100" s="11" t="s">
        <v>198</v>
      </c>
      <c r="D100" s="11">
        <v>90</v>
      </c>
      <c r="E100" s="11" t="s">
        <v>199</v>
      </c>
      <c r="F100" s="18" t="s">
        <v>12</v>
      </c>
      <c r="H100" s="1" t="s">
        <v>200</v>
      </c>
      <c r="J100" s="1"/>
    </row>
    <row r="101" spans="1:10" ht="26.25">
      <c r="A101" s="7">
        <f t="shared" si="1"/>
        <v>100</v>
      </c>
      <c r="B101" s="7" t="s">
        <v>10</v>
      </c>
      <c r="C101" s="11" t="s">
        <v>198</v>
      </c>
      <c r="D101" s="11">
        <v>91</v>
      </c>
      <c r="E101" s="11" t="s">
        <v>208</v>
      </c>
      <c r="F101" s="18" t="s">
        <v>12</v>
      </c>
      <c r="H101" s="1" t="s">
        <v>209</v>
      </c>
      <c r="J101" s="1"/>
    </row>
    <row r="102" spans="1:10" ht="39">
      <c r="A102" s="7">
        <f t="shared" si="1"/>
        <v>101</v>
      </c>
      <c r="B102" s="7" t="s">
        <v>10</v>
      </c>
      <c r="D102" s="11">
        <v>87</v>
      </c>
      <c r="E102" s="11" t="s">
        <v>194</v>
      </c>
      <c r="F102" s="18" t="s">
        <v>12</v>
      </c>
      <c r="H102" s="1" t="s">
        <v>195</v>
      </c>
      <c r="J102" s="1"/>
    </row>
    <row r="103" spans="1:10" ht="12.75">
      <c r="A103" s="7">
        <f t="shared" si="1"/>
        <v>102</v>
      </c>
      <c r="B103" s="7" t="s">
        <v>10</v>
      </c>
      <c r="C103" s="11">
        <v>6.1</v>
      </c>
      <c r="D103" s="11">
        <v>13</v>
      </c>
      <c r="E103" s="11" t="s">
        <v>22</v>
      </c>
      <c r="F103" s="22" t="s">
        <v>23</v>
      </c>
      <c r="H103" s="1" t="s">
        <v>24</v>
      </c>
      <c r="J103" s="1"/>
    </row>
    <row r="104" spans="1:10" ht="12.75">
      <c r="A104" s="7">
        <f t="shared" si="1"/>
        <v>103</v>
      </c>
      <c r="B104" s="7" t="s">
        <v>10</v>
      </c>
      <c r="C104" s="11">
        <v>6.1</v>
      </c>
      <c r="D104" s="11">
        <v>14</v>
      </c>
      <c r="E104" s="11" t="s">
        <v>25</v>
      </c>
      <c r="F104" s="22" t="s">
        <v>23</v>
      </c>
      <c r="H104" s="1" t="s">
        <v>26</v>
      </c>
      <c r="J104" s="1"/>
    </row>
    <row r="105" spans="1:10" ht="12.75">
      <c r="A105" s="7">
        <f t="shared" si="1"/>
        <v>104</v>
      </c>
      <c r="B105" s="7" t="s">
        <v>10</v>
      </c>
      <c r="C105" s="11">
        <v>6.1</v>
      </c>
      <c r="D105" s="11">
        <v>14</v>
      </c>
      <c r="E105" s="11" t="s">
        <v>27</v>
      </c>
      <c r="F105" s="22" t="s">
        <v>23</v>
      </c>
      <c r="H105" s="1" t="s">
        <v>26</v>
      </c>
      <c r="J105" s="1"/>
    </row>
    <row r="106" spans="1:10" ht="39">
      <c r="A106" s="7">
        <f t="shared" si="1"/>
        <v>105</v>
      </c>
      <c r="B106" s="7" t="s">
        <v>10</v>
      </c>
      <c r="C106" s="11">
        <v>6.2</v>
      </c>
      <c r="D106" s="11">
        <v>14</v>
      </c>
      <c r="E106" s="11" t="s">
        <v>28</v>
      </c>
      <c r="F106" s="22" t="s">
        <v>23</v>
      </c>
      <c r="H106" s="1" t="s">
        <v>29</v>
      </c>
      <c r="J106" s="1"/>
    </row>
    <row r="107" spans="1:10" ht="12.75">
      <c r="A107" s="7">
        <f t="shared" si="1"/>
        <v>106</v>
      </c>
      <c r="B107" s="15" t="s">
        <v>10</v>
      </c>
      <c r="C107" s="11" t="s">
        <v>33</v>
      </c>
      <c r="D107" s="11">
        <v>17</v>
      </c>
      <c r="E107" s="11" t="s">
        <v>35</v>
      </c>
      <c r="F107" s="22" t="s">
        <v>23</v>
      </c>
      <c r="H107" s="1" t="s">
        <v>36</v>
      </c>
      <c r="J107" s="1"/>
    </row>
    <row r="108" spans="1:10" ht="12.75">
      <c r="A108" s="7">
        <f t="shared" si="1"/>
        <v>107</v>
      </c>
      <c r="B108" s="7" t="s">
        <v>10</v>
      </c>
      <c r="C108" s="11" t="s">
        <v>43</v>
      </c>
      <c r="D108" s="11">
        <v>19</v>
      </c>
      <c r="E108" s="11" t="s">
        <v>44</v>
      </c>
      <c r="F108" s="22" t="s">
        <v>23</v>
      </c>
      <c r="H108" s="1" t="s">
        <v>45</v>
      </c>
      <c r="J108" s="1"/>
    </row>
    <row r="109" spans="1:10" ht="12.75">
      <c r="A109" s="7">
        <f t="shared" si="1"/>
        <v>108</v>
      </c>
      <c r="B109" s="7" t="s">
        <v>10</v>
      </c>
      <c r="C109" s="11" t="s">
        <v>67</v>
      </c>
      <c r="D109" s="11">
        <v>51</v>
      </c>
      <c r="E109" s="11" t="s">
        <v>17</v>
      </c>
      <c r="F109" s="22" t="s">
        <v>23</v>
      </c>
      <c r="H109" s="1" t="s">
        <v>65</v>
      </c>
      <c r="J109" s="1"/>
    </row>
    <row r="110" spans="1:10" ht="26.25">
      <c r="A110" s="7">
        <f t="shared" si="1"/>
        <v>109</v>
      </c>
      <c r="B110" s="7" t="s">
        <v>10</v>
      </c>
      <c r="C110" s="11" t="s">
        <v>71</v>
      </c>
      <c r="D110" s="11">
        <v>51</v>
      </c>
      <c r="E110" s="11" t="s">
        <v>41</v>
      </c>
      <c r="F110" s="22" t="s">
        <v>23</v>
      </c>
      <c r="H110" s="1" t="s">
        <v>73</v>
      </c>
      <c r="J110" s="1"/>
    </row>
    <row r="111" spans="1:10" ht="12.75">
      <c r="A111" s="7">
        <f t="shared" si="1"/>
        <v>110</v>
      </c>
      <c r="B111" s="7" t="s">
        <v>10</v>
      </c>
      <c r="C111" s="11" t="s">
        <v>242</v>
      </c>
      <c r="D111" s="20">
        <v>53</v>
      </c>
      <c r="E111" s="11">
        <v>26</v>
      </c>
      <c r="F111" s="17" t="s">
        <v>23</v>
      </c>
      <c r="H111" s="1" t="s">
        <v>80</v>
      </c>
      <c r="J111" s="1"/>
    </row>
    <row r="112" spans="1:10" ht="26.25">
      <c r="A112" s="7">
        <f t="shared" si="1"/>
        <v>111</v>
      </c>
      <c r="B112" s="7" t="s">
        <v>10</v>
      </c>
      <c r="C112" s="11" t="s">
        <v>81</v>
      </c>
      <c r="D112" s="20">
        <v>54</v>
      </c>
      <c r="E112" s="11">
        <v>36</v>
      </c>
      <c r="F112" s="17" t="s">
        <v>23</v>
      </c>
      <c r="H112" s="1" t="s">
        <v>244</v>
      </c>
      <c r="J112" s="1"/>
    </row>
    <row r="113" spans="1:10" ht="26.25">
      <c r="A113" s="7">
        <f t="shared" si="1"/>
        <v>112</v>
      </c>
      <c r="B113" s="14" t="s">
        <v>10</v>
      </c>
      <c r="C113" s="11" t="s">
        <v>90</v>
      </c>
      <c r="D113" s="20">
        <v>58</v>
      </c>
      <c r="E113" s="11">
        <v>18</v>
      </c>
      <c r="F113" s="17" t="s">
        <v>23</v>
      </c>
      <c r="H113" s="1" t="s">
        <v>92</v>
      </c>
      <c r="J113" s="1"/>
    </row>
    <row r="114" spans="1:10" ht="26.25">
      <c r="A114" s="7">
        <f t="shared" si="1"/>
        <v>113</v>
      </c>
      <c r="B114" s="7" t="s">
        <v>10</v>
      </c>
      <c r="C114" s="11" t="s">
        <v>90</v>
      </c>
      <c r="D114" s="20">
        <v>58</v>
      </c>
      <c r="E114" s="11">
        <v>20</v>
      </c>
      <c r="F114" s="17" t="s">
        <v>23</v>
      </c>
      <c r="H114" s="1" t="s">
        <v>93</v>
      </c>
      <c r="J114" s="1"/>
    </row>
    <row r="115" spans="1:10" ht="26.25">
      <c r="A115" s="7">
        <f t="shared" si="1"/>
        <v>114</v>
      </c>
      <c r="B115" s="7" t="s">
        <v>10</v>
      </c>
      <c r="C115" s="11" t="s">
        <v>90</v>
      </c>
      <c r="D115" s="20">
        <v>58</v>
      </c>
      <c r="E115" s="11">
        <v>31</v>
      </c>
      <c r="F115" s="17" t="s">
        <v>23</v>
      </c>
      <c r="H115" s="1" t="s">
        <v>93</v>
      </c>
      <c r="J115" s="1"/>
    </row>
    <row r="116" spans="1:10" ht="39">
      <c r="A116" s="7">
        <f t="shared" si="1"/>
        <v>115</v>
      </c>
      <c r="B116" s="7" t="s">
        <v>10</v>
      </c>
      <c r="C116" s="11" t="s">
        <v>103</v>
      </c>
      <c r="D116" s="11">
        <v>63</v>
      </c>
      <c r="E116" s="11">
        <v>11</v>
      </c>
      <c r="F116" s="17" t="s">
        <v>23</v>
      </c>
      <c r="H116" s="1" t="s">
        <v>104</v>
      </c>
      <c r="J116" s="1"/>
    </row>
    <row r="117" spans="1:10" ht="66">
      <c r="A117" s="7">
        <f t="shared" si="1"/>
        <v>116</v>
      </c>
      <c r="B117" s="7" t="s">
        <v>10</v>
      </c>
      <c r="C117" s="11" t="s">
        <v>250</v>
      </c>
      <c r="D117" s="11">
        <v>71</v>
      </c>
      <c r="E117" s="11" t="s">
        <v>139</v>
      </c>
      <c r="F117" s="18" t="s">
        <v>23</v>
      </c>
      <c r="H117" s="1" t="s">
        <v>140</v>
      </c>
      <c r="J117" s="1"/>
    </row>
    <row r="118" spans="1:10" ht="39">
      <c r="A118" s="7">
        <f t="shared" si="1"/>
        <v>117</v>
      </c>
      <c r="B118" s="7" t="s">
        <v>10</v>
      </c>
      <c r="C118" s="11" t="s">
        <v>159</v>
      </c>
      <c r="D118" s="11">
        <v>82</v>
      </c>
      <c r="E118" s="11" t="s">
        <v>160</v>
      </c>
      <c r="F118" s="18" t="s">
        <v>23</v>
      </c>
      <c r="H118" s="1" t="s">
        <v>255</v>
      </c>
      <c r="J118" s="1"/>
    </row>
    <row r="119" spans="1:10" ht="26.25">
      <c r="A119" s="7">
        <f t="shared" si="1"/>
        <v>118</v>
      </c>
      <c r="B119" s="7" t="s">
        <v>10</v>
      </c>
      <c r="C119" s="11" t="s">
        <v>86</v>
      </c>
      <c r="D119" s="20">
        <v>57</v>
      </c>
      <c r="E119" s="11">
        <v>7</v>
      </c>
      <c r="F119" s="17" t="s">
        <v>245</v>
      </c>
      <c r="H119" s="1" t="s">
        <v>87</v>
      </c>
      <c r="J119" s="1"/>
    </row>
    <row r="120" spans="1:10" ht="26.25">
      <c r="A120" s="7">
        <f t="shared" si="1"/>
        <v>119</v>
      </c>
      <c r="B120" s="7" t="s">
        <v>10</v>
      </c>
      <c r="C120" s="11" t="s">
        <v>98</v>
      </c>
      <c r="D120" s="20">
        <v>61</v>
      </c>
      <c r="E120" s="11">
        <v>43</v>
      </c>
      <c r="F120" s="17" t="s">
        <v>245</v>
      </c>
      <c r="H120" s="1" t="s">
        <v>101</v>
      </c>
      <c r="J120" s="1"/>
    </row>
    <row r="121" spans="1:10" ht="26.25">
      <c r="A121" s="7">
        <f t="shared" si="1"/>
        <v>120</v>
      </c>
      <c r="B121" s="7" t="s">
        <v>10</v>
      </c>
      <c r="C121" s="11" t="s">
        <v>33</v>
      </c>
      <c r="D121" s="11">
        <v>17</v>
      </c>
      <c r="E121" s="11" t="s">
        <v>28</v>
      </c>
      <c r="F121" s="18" t="s">
        <v>23</v>
      </c>
      <c r="H121" s="1" t="s">
        <v>39</v>
      </c>
      <c r="J121" s="1"/>
    </row>
    <row r="122" spans="1:10" ht="39">
      <c r="A122" s="7">
        <f t="shared" si="1"/>
        <v>121</v>
      </c>
      <c r="B122" s="7" t="s">
        <v>10</v>
      </c>
      <c r="C122" s="11" t="s">
        <v>40</v>
      </c>
      <c r="D122" s="11">
        <v>17</v>
      </c>
      <c r="E122" s="11" t="s">
        <v>41</v>
      </c>
      <c r="F122" s="18" t="s">
        <v>23</v>
      </c>
      <c r="H122" s="1" t="s">
        <v>42</v>
      </c>
      <c r="J122" s="1"/>
    </row>
    <row r="123" spans="1:10" ht="12.75">
      <c r="A123" s="7">
        <f t="shared" si="1"/>
        <v>122</v>
      </c>
      <c r="J123" s="1"/>
    </row>
    <row r="124" spans="1:10" ht="12.75">
      <c r="A124" s="7">
        <f t="shared" si="1"/>
        <v>123</v>
      </c>
      <c r="J124" s="1"/>
    </row>
    <row r="125" spans="1:10" ht="12.75">
      <c r="A125" s="7">
        <f t="shared" si="1"/>
        <v>124</v>
      </c>
      <c r="J125" s="1"/>
    </row>
    <row r="126" spans="1:10" ht="12.75">
      <c r="A126" s="7">
        <f t="shared" si="1"/>
        <v>125</v>
      </c>
      <c r="J126" s="1"/>
    </row>
    <row r="127" spans="1:10" ht="12.75">
      <c r="A127" s="7">
        <f t="shared" si="1"/>
        <v>126</v>
      </c>
      <c r="J127" s="1"/>
    </row>
    <row r="128" spans="1:10" ht="12.75">
      <c r="A128" s="7">
        <f t="shared" si="1"/>
        <v>127</v>
      </c>
      <c r="J128" s="1"/>
    </row>
  </sheetData>
  <printOptions gridLines="1"/>
  <pageMargins left="0.5" right="0.5" top="1" bottom="1" header="0.5" footer="0.5"/>
  <pageSetup horizontalDpi="1200" verticalDpi="1200" orientation="landscape" scale="75" r:id="rId1"/>
  <headerFooter alignWithMargins="0">
    <oddHeader>&amp;LMay, 2001&amp;RIEEE P802.15-01/114r1</oddHeader>
    <oddFooter>&amp;LSubmission&amp;C&amp;P of  &amp;N&amp;RAllen Heberling, XtremeSpectrum, Inc.</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140625" defaultRowHeight="12.75"/>
  <sheetData/>
  <printOptions/>
  <pageMargins left="0.75" right="0.75" top="1" bottom="1" header="0.5" footer="0.5"/>
  <pageSetup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Allen D. Heberling</dc:creator>
  <cp:keywords/>
  <dc:description/>
  <cp:lastModifiedBy>aheberl</cp:lastModifiedBy>
  <cp:lastPrinted>2001-04-23T21:57:21Z</cp:lastPrinted>
  <dcterms:created xsi:type="dcterms:W3CDTF">1996-10-14T23:33:28Z</dcterms:created>
  <dcterms:modified xsi:type="dcterms:W3CDTF">2001-04-23T23:30:48Z</dcterms:modified>
  <cp:category/>
  <cp:version/>
  <cp:contentType/>
  <cp:contentStatus/>
</cp:coreProperties>
</file>