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'Sheet1'!$B$2:$W$35</definedName>
  </definedNames>
  <calcPr fullCalcOnLoad="1"/>
</workbook>
</file>

<file path=xl/sharedStrings.xml><?xml version="1.0" encoding="utf-8"?>
<sst xmlns="http://schemas.openxmlformats.org/spreadsheetml/2006/main" count="266" uniqueCount="113">
  <si>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</si>
  <si>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</si>
  <si>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</si>
  <si>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</si>
  <si>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</si>
  <si>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</si>
  <si>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</si>
  <si>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</si>
  <si>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</si>
  <si>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</si>
  <si>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</si>
  <si>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</si>
  <si>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</si>
  <si>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</si>
  <si>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</si>
  <si>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</si>
  <si>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</si>
  <si>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</si>
  <si>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</si>
  <si>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</si>
  <si>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</si>
  <si>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</si>
  <si>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</si>
  <si>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</si>
  <si>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 COEX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</si>
  <si>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</si>
  <si>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</si>
  <si>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</si>
  <si>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</si>
  <si>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</si>
  <si>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</si>
  <si>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</si>
  <si>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</si>
  <si>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</si>
  <si>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5GSG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</si>
  <si>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</si>
  <si>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</si>
  <si>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</si>
  <si>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</si>
  <si>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</si>
  <si>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</si>
  <si>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</si>
  <si>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</si>
  <si>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</si>
  <si>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</si>
  <si>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</si>
  <si>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</si>
  <si>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</si>
  <si>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</si>
  <si>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</si>
  <si>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</si>
  <si>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</si>
  <si>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</si>
  <si>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</si>
  <si>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</si>
  <si>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</si>
  <si>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</si>
  <si>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</si>
  <si>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</si>
  <si>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</si>
  <si>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</si>
  <si>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</si>
  <si>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</si>
  <si>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</si>
  <si>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</si>
  <si>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</si>
  <si>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</si>
  <si>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</si>
  <si>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</si>
  <si>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</si>
  <si>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</si>
  <si>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</si>
  <si>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</si>
  <si>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</si>
  <si>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</si>
  <si>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</si>
  <si>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</si>
  <si>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</si>
  <si>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</si>
  <si>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</si>
  <si>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</si>
  <si>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</si>
  <si>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</si>
  <si>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</si>
  <si>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</si>
  <si>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</si>
  <si>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</si>
  <si>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</si>
  <si>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</si>
  <si>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</si>
  <si>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</si>
  <si>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</si>
  <si>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</si>
  <si>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</si>
  <si>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</si>
  <si>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</si>
  <si>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</si>
  <si>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</si>
  <si>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WiNG SC</t>
  </si>
  <si>
    <t>TG1</t>
  </si>
  <si>
    <t>73rd IEEE 802.11 WIRELESS LOCAL AREA NETWORKS SESSION</t>
  </si>
  <si>
    <t>May 12th-17th, 2002</t>
  </si>
  <si>
    <t>R0</t>
  </si>
  <si>
    <t>10:00-10:15</t>
  </si>
  <si>
    <t>10:15-10:30</t>
  </si>
  <si>
    <t>09:15-09:30</t>
  </si>
  <si>
    <t>09:00-09:15</t>
  </si>
  <si>
    <t>802.15 OPENING PLENARY</t>
  </si>
  <si>
    <t xml:space="preserve">TG3 </t>
  </si>
  <si>
    <t>11 / 15 / R-REG LEADERSHIP MEETING</t>
  </si>
  <si>
    <t>NEW MEMBERS ORIENTATION</t>
  </si>
  <si>
    <r>
      <t xml:space="preserve">SG3a </t>
    </r>
    <r>
      <rPr>
        <b/>
        <sz val="12"/>
        <color indexed="20"/>
        <rFont val="Arial"/>
        <family val="2"/>
      </rPr>
      <t>if needed</t>
    </r>
  </si>
  <si>
    <t>The Wentworth Sydney, 61-101 Phillip Street, Sydney, NSW 2000, Austrialia.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</si>
</sst>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0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2"/>
      <color indexed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3" fillId="0" borderId="0" xfId="0" applyFont="1" applyAlignment="1">
      <alignment/>
    </xf>
    <xf numFmtId="0" fontId="1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 quotePrefix="1">
      <alignment horizontal="center" vertical="center" wrapText="1"/>
    </xf>
    <xf numFmtId="0" fontId="4" fillId="6" borderId="6" xfId="0" applyFont="1" applyFill="1" applyBorder="1" applyAlignment="1" quotePrefix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164" fontId="27" fillId="9" borderId="12" xfId="0" applyNumberFormat="1" applyFont="1" applyFill="1" applyBorder="1" applyAlignment="1">
      <alignment horizontal="center" vertical="center"/>
    </xf>
    <xf numFmtId="165" fontId="27" fillId="9" borderId="14" xfId="0" applyNumberFormat="1" applyFont="1" applyFill="1" applyBorder="1" applyAlignment="1" applyProtection="1">
      <alignment horizontal="center" vertical="center"/>
      <protection/>
    </xf>
    <xf numFmtId="10" fontId="21" fillId="7" borderId="0" xfId="0" applyNumberFormat="1" applyFont="1" applyFill="1" applyBorder="1" applyAlignment="1" applyProtection="1">
      <alignment horizontal="right" vertical="center"/>
      <protection/>
    </xf>
    <xf numFmtId="10" fontId="21" fillId="7" borderId="3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0" fontId="21" fillId="8" borderId="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64" fontId="27" fillId="9" borderId="15" xfId="0" applyNumberFormat="1" applyFont="1" applyFill="1" applyBorder="1" applyAlignment="1">
      <alignment horizontal="center" vertical="center"/>
    </xf>
    <xf numFmtId="165" fontId="27" fillId="9" borderId="16" xfId="0" applyNumberFormat="1" applyFont="1" applyFill="1" applyBorder="1" applyAlignment="1" applyProtection="1">
      <alignment horizontal="center" vertical="center"/>
      <protection/>
    </xf>
    <xf numFmtId="0" fontId="12" fillId="9" borderId="15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164" fontId="29" fillId="9" borderId="15" xfId="0" applyNumberFormat="1" applyFont="1" applyFill="1" applyBorder="1" applyAlignment="1">
      <alignment horizontal="center" vertical="center"/>
    </xf>
    <xf numFmtId="10" fontId="18" fillId="7" borderId="0" xfId="0" applyNumberFormat="1" applyFont="1" applyFill="1" applyBorder="1" applyAlignment="1" applyProtection="1">
      <alignment horizontal="right" vertical="center"/>
      <protection/>
    </xf>
    <xf numFmtId="10" fontId="18" fillId="7" borderId="3" xfId="0" applyNumberFormat="1" applyFont="1" applyFill="1" applyBorder="1" applyAlignment="1" applyProtection="1">
      <alignment horizontal="right" vertical="center"/>
      <protection/>
    </xf>
    <xf numFmtId="10" fontId="18" fillId="8" borderId="0" xfId="0" applyNumberFormat="1" applyFont="1" applyFill="1" applyBorder="1" applyAlignment="1" applyProtection="1">
      <alignment horizontal="right" vertical="center"/>
      <protection/>
    </xf>
    <xf numFmtId="0" fontId="28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/>
    </xf>
    <xf numFmtId="164" fontId="30" fillId="9" borderId="15" xfId="0" applyNumberFormat="1" applyFont="1" applyFill="1" applyBorder="1" applyAlignment="1">
      <alignment horizontal="center" vertical="center"/>
    </xf>
    <xf numFmtId="165" fontId="30" fillId="9" borderId="16" xfId="0" applyNumberFormat="1" applyFont="1" applyFill="1" applyBorder="1" applyAlignment="1" applyProtection="1">
      <alignment horizontal="center" vertical="center"/>
      <protection/>
    </xf>
    <xf numFmtId="10" fontId="19" fillId="7" borderId="0" xfId="0" applyNumberFormat="1" applyFont="1" applyFill="1" applyBorder="1" applyAlignment="1" applyProtection="1">
      <alignment horizontal="right" vertical="center"/>
      <protection/>
    </xf>
    <xf numFmtId="10" fontId="19" fillId="7" borderId="3" xfId="0" applyNumberFormat="1" applyFont="1" applyFill="1" applyBorder="1" applyAlignment="1" applyProtection="1">
      <alignment horizontal="right" vertical="center"/>
      <protection/>
    </xf>
    <xf numFmtId="10" fontId="19" fillId="8" borderId="0" xfId="0" applyNumberFormat="1" applyFont="1" applyFill="1" applyBorder="1" applyAlignment="1" applyProtection="1">
      <alignment horizontal="right" vertical="center"/>
      <protection/>
    </xf>
    <xf numFmtId="0" fontId="13" fillId="8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64" fontId="31" fillId="9" borderId="15" xfId="0" applyNumberFormat="1" applyFont="1" applyFill="1" applyBorder="1" applyAlignment="1">
      <alignment horizontal="center" vertical="center"/>
    </xf>
    <xf numFmtId="165" fontId="31" fillId="9" borderId="16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0" fontId="15" fillId="8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/>
    </xf>
    <xf numFmtId="164" fontId="32" fillId="9" borderId="15" xfId="0" applyNumberFormat="1" applyFont="1" applyFill="1" applyBorder="1" applyAlignment="1">
      <alignment horizontal="center" vertical="center"/>
    </xf>
    <xf numFmtId="165" fontId="32" fillId="9" borderId="16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0" fontId="14" fillId="8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164" fontId="34" fillId="9" borderId="15" xfId="0" applyNumberFormat="1" applyFont="1" applyFill="1" applyBorder="1" applyAlignment="1">
      <alignment horizontal="center" vertical="center"/>
    </xf>
    <xf numFmtId="165" fontId="34" fillId="9" borderId="16" xfId="0" applyNumberFormat="1" applyFont="1" applyFill="1" applyBorder="1" applyAlignment="1" applyProtection="1">
      <alignment horizontal="center" vertical="center"/>
      <protection/>
    </xf>
    <xf numFmtId="10" fontId="15" fillId="7" borderId="0" xfId="0" applyNumberFormat="1" applyFont="1" applyFill="1" applyBorder="1" applyAlignment="1" applyProtection="1">
      <alignment horizontal="right" vertical="center"/>
      <protection/>
    </xf>
    <xf numFmtId="10" fontId="15" fillId="7" borderId="3" xfId="0" applyNumberFormat="1" applyFont="1" applyFill="1" applyBorder="1" applyAlignment="1" applyProtection="1">
      <alignment horizontal="right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0" fontId="18" fillId="7" borderId="0" xfId="0" applyFont="1" applyFill="1" applyBorder="1" applyAlignment="1">
      <alignment horizontal="center" vertical="center"/>
    </xf>
    <xf numFmtId="164" fontId="35" fillId="9" borderId="15" xfId="0" applyNumberFormat="1" applyFont="1" applyFill="1" applyBorder="1" applyAlignment="1">
      <alignment horizontal="center" vertical="center"/>
    </xf>
    <xf numFmtId="165" fontId="36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0" fontId="18" fillId="8" borderId="0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/>
    </xf>
    <xf numFmtId="164" fontId="39" fillId="9" borderId="15" xfId="0" applyNumberFormat="1" applyFont="1" applyFill="1" applyBorder="1" applyAlignment="1">
      <alignment horizontal="center" vertical="center"/>
    </xf>
    <xf numFmtId="165" fontId="39" fillId="9" borderId="16" xfId="0" applyNumberFormat="1" applyFont="1" applyFill="1" applyBorder="1" applyAlignment="1" applyProtection="1">
      <alignment horizontal="center" vertical="center"/>
      <protection/>
    </xf>
    <xf numFmtId="0" fontId="16" fillId="8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164" fontId="40" fillId="9" borderId="15" xfId="0" applyNumberFormat="1" applyFont="1" applyFill="1" applyBorder="1" applyAlignment="1">
      <alignment horizontal="center" vertical="center"/>
    </xf>
    <xf numFmtId="165" fontId="40" fillId="9" borderId="16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0" fontId="20" fillId="8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10" fontId="25" fillId="7" borderId="0" xfId="0" applyNumberFormat="1" applyFont="1" applyFill="1" applyBorder="1" applyAlignment="1">
      <alignment vertical="center"/>
    </xf>
    <xf numFmtId="10" fontId="25" fillId="7" borderId="3" xfId="0" applyNumberFormat="1" applyFont="1" applyFill="1" applyBorder="1" applyAlignment="1">
      <alignment vertical="center"/>
    </xf>
    <xf numFmtId="10" fontId="25" fillId="8" borderId="0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horizontal="center" vertical="center"/>
    </xf>
    <xf numFmtId="164" fontId="34" fillId="9" borderId="17" xfId="0" applyNumberFormat="1" applyFont="1" applyFill="1" applyBorder="1" applyAlignment="1">
      <alignment horizontal="center" vertical="center"/>
    </xf>
    <xf numFmtId="165" fontId="34" fillId="9" borderId="18" xfId="0" applyNumberFormat="1" applyFont="1" applyFill="1" applyBorder="1" applyAlignment="1" applyProtection="1">
      <alignment horizontal="center" vertical="center"/>
      <protection/>
    </xf>
    <xf numFmtId="0" fontId="12" fillId="9" borderId="17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left" vertical="center"/>
    </xf>
    <xf numFmtId="164" fontId="42" fillId="7" borderId="0" xfId="0" applyNumberFormat="1" applyFont="1" applyFill="1" applyBorder="1" applyAlignment="1">
      <alignment horizontal="center" vertical="center"/>
    </xf>
    <xf numFmtId="165" fontId="42" fillId="7" borderId="0" xfId="0" applyNumberFormat="1" applyFont="1" applyFill="1" applyBorder="1" applyAlignment="1" applyProtection="1">
      <alignment horizontal="center" vertical="center"/>
      <protection/>
    </xf>
    <xf numFmtId="0" fontId="43" fillId="8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right" vertical="center"/>
    </xf>
    <xf numFmtId="164" fontId="1" fillId="9" borderId="20" xfId="0" applyNumberFormat="1" applyFont="1" applyFill="1" applyBorder="1" applyAlignment="1">
      <alignment horizontal="center" vertical="center"/>
    </xf>
    <xf numFmtId="165" fontId="34" fillId="9" borderId="20" xfId="0" applyNumberFormat="1" applyFont="1" applyFill="1" applyBorder="1" applyAlignment="1" applyProtection="1">
      <alignment horizontal="center" vertical="center"/>
      <protection/>
    </xf>
    <xf numFmtId="0" fontId="3" fillId="8" borderId="3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164" fontId="12" fillId="7" borderId="0" xfId="0" applyNumberFormat="1" applyFont="1" applyFill="1" applyBorder="1" applyAlignment="1">
      <alignment vertical="center"/>
    </xf>
    <xf numFmtId="165" fontId="25" fillId="7" borderId="0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26" fillId="8" borderId="20" xfId="0" applyFont="1" applyFill="1" applyBorder="1" applyAlignment="1">
      <alignment horizontal="center" vertical="center"/>
    </xf>
    <xf numFmtId="164" fontId="12" fillId="9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4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left" vertical="center"/>
    </xf>
    <xf numFmtId="0" fontId="26" fillId="8" borderId="0" xfId="0" applyFont="1" applyFill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8" borderId="23" xfId="0" applyFont="1" applyFill="1" applyBorder="1" applyAlignment="1">
      <alignment vertical="center"/>
    </xf>
    <xf numFmtId="0" fontId="12" fillId="8" borderId="24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44" fillId="9" borderId="15" xfId="0" applyFont="1" applyFill="1" applyBorder="1" applyAlignment="1">
      <alignment horizontal="center" vertical="center"/>
    </xf>
    <xf numFmtId="0" fontId="45" fillId="10" borderId="4" xfId="0" applyFont="1" applyFill="1" applyBorder="1" applyAlignment="1">
      <alignment horizontal="center" vertical="center" wrapText="1"/>
    </xf>
    <xf numFmtId="0" fontId="45" fillId="10" borderId="0" xfId="0" applyFont="1" applyFill="1" applyBorder="1" applyAlignment="1">
      <alignment horizontal="center" vertical="center" wrapText="1"/>
    </xf>
    <xf numFmtId="0" fontId="45" fillId="10" borderId="22" xfId="0" applyFont="1" applyFill="1" applyBorder="1" applyAlignment="1">
      <alignment horizontal="center" vertical="center" wrapText="1"/>
    </xf>
    <xf numFmtId="0" fontId="45" fillId="10" borderId="2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/>
    </xf>
    <xf numFmtId="0" fontId="46" fillId="2" borderId="0" xfId="0" applyFont="1" applyFill="1" applyBorder="1" applyAlignment="1">
      <alignment horizontal="left" vertical="top"/>
    </xf>
    <xf numFmtId="0" fontId="6" fillId="11" borderId="27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7" borderId="4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right" vertical="center"/>
    </xf>
    <xf numFmtId="0" fontId="12" fillId="7" borderId="16" xfId="0" applyFont="1" applyFill="1" applyBorder="1" applyAlignment="1">
      <alignment horizontal="right" vertical="center"/>
    </xf>
    <xf numFmtId="0" fontId="12" fillId="8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19" fillId="13" borderId="39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8" fillId="17" borderId="39" xfId="0" applyFont="1" applyFill="1" applyBorder="1" applyAlignment="1">
      <alignment horizontal="center" vertical="center" wrapText="1"/>
    </xf>
    <xf numFmtId="0" fontId="48" fillId="17" borderId="8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7" fillId="9" borderId="27" xfId="0" applyFont="1" applyFill="1" applyBorder="1" applyAlignment="1">
      <alignment horizontal="center" vertical="center"/>
    </xf>
    <xf numFmtId="0" fontId="47" fillId="9" borderId="28" xfId="0" applyFont="1" applyFill="1" applyBorder="1" applyAlignment="1">
      <alignment horizontal="center" vertical="center"/>
    </xf>
    <xf numFmtId="0" fontId="47" fillId="9" borderId="29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14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tabSelected="1" zoomScale="50" zoomScaleNormal="50" workbookViewId="0" topLeftCell="B1">
      <selection activeCell="C3" sqref="C3"/>
    </sheetView>
  </sheetViews>
  <sheetFormatPr defaultColWidth="9.140625" defaultRowHeight="12.75"/>
  <cols>
    <col min="1" max="1" width="0.5625" style="10" customWidth="1"/>
    <col min="2" max="2" width="24.8515625" style="10" customWidth="1"/>
    <col min="3" max="3" width="26.7109375" style="10" customWidth="1"/>
    <col min="4" max="4" width="13.140625" style="10" customWidth="1"/>
    <col min="5" max="23" width="11.7109375" style="10" customWidth="1"/>
    <col min="24" max="16384" width="9.140625" style="10" customWidth="1"/>
  </cols>
  <sheetData>
    <row r="1" s="1" customFormat="1" ht="5.25" customHeight="1" thickBot="1"/>
    <row r="2" spans="2:23" s="1" customFormat="1" ht="29.25" customHeight="1">
      <c r="B2" s="374" t="s">
        <v>102</v>
      </c>
      <c r="C2" s="183" t="s">
        <v>100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</row>
    <row r="3" spans="2:23" s="1" customFormat="1" ht="31.5" customHeight="1">
      <c r="B3" s="375"/>
      <c r="C3" s="183" t="s">
        <v>112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7"/>
    </row>
    <row r="4" spans="2:23" s="1" customFormat="1" ht="31.5" customHeight="1">
      <c r="B4" s="375"/>
      <c r="C4" s="184" t="s">
        <v>101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6"/>
      <c r="W4" s="7"/>
    </row>
    <row r="5" spans="2:23" s="1" customFormat="1" ht="20.25" customHeight="1" thickBot="1">
      <c r="B5" s="375"/>
      <c r="C5" s="9" t="s">
        <v>0</v>
      </c>
      <c r="D5" s="8"/>
      <c r="E5" s="8"/>
      <c r="F5" s="8"/>
      <c r="G5" s="8"/>
      <c r="H5" s="8"/>
      <c r="I5" s="8"/>
      <c r="J5" s="8"/>
      <c r="K5" s="8"/>
      <c r="L5" s="8"/>
      <c r="M5" s="8" t="s">
        <v>1</v>
      </c>
      <c r="N5" s="8"/>
      <c r="O5" s="8"/>
      <c r="P5" s="8"/>
      <c r="Q5" s="8"/>
      <c r="R5" s="8"/>
      <c r="S5" s="8"/>
      <c r="T5" s="8" t="s">
        <v>2</v>
      </c>
      <c r="U5" s="8"/>
      <c r="V5" s="6"/>
      <c r="W5" s="7"/>
    </row>
    <row r="6" spans="2:23" ht="21.75" customHeight="1" thickBot="1">
      <c r="B6" s="11" t="s">
        <v>1</v>
      </c>
      <c r="C6" s="11" t="s">
        <v>3</v>
      </c>
      <c r="D6" s="376" t="s">
        <v>4</v>
      </c>
      <c r="E6" s="377"/>
      <c r="F6" s="377"/>
      <c r="G6" s="378"/>
      <c r="H6" s="361" t="s">
        <v>5</v>
      </c>
      <c r="I6" s="361"/>
      <c r="J6" s="361"/>
      <c r="K6" s="361"/>
      <c r="L6" s="360" t="s">
        <v>6</v>
      </c>
      <c r="M6" s="361"/>
      <c r="N6" s="361"/>
      <c r="O6" s="362"/>
      <c r="P6" s="360" t="s">
        <v>7</v>
      </c>
      <c r="Q6" s="361"/>
      <c r="R6" s="361"/>
      <c r="S6" s="362"/>
      <c r="T6" s="360" t="s">
        <v>8</v>
      </c>
      <c r="U6" s="361"/>
      <c r="V6" s="361"/>
      <c r="W6" s="362"/>
    </row>
    <row r="7" spans="2:23" ht="21.75" customHeight="1">
      <c r="B7" s="12" t="s">
        <v>9</v>
      </c>
      <c r="C7" s="207"/>
      <c r="D7" s="194" t="s">
        <v>10</v>
      </c>
      <c r="E7" s="195"/>
      <c r="F7" s="195"/>
      <c r="G7" s="196"/>
      <c r="H7" s="177"/>
      <c r="I7" s="177"/>
      <c r="J7" s="177"/>
      <c r="K7" s="177"/>
      <c r="L7" s="178"/>
      <c r="M7" s="177"/>
      <c r="N7" s="177"/>
      <c r="O7" s="179"/>
      <c r="P7" s="194" t="s">
        <v>10</v>
      </c>
      <c r="Q7" s="195"/>
      <c r="R7" s="195"/>
      <c r="S7" s="196"/>
      <c r="T7" s="178" t="s">
        <v>2</v>
      </c>
      <c r="U7" s="177"/>
      <c r="V7" s="177"/>
      <c r="W7" s="179"/>
    </row>
    <row r="8" spans="2:23" ht="21.75" customHeight="1">
      <c r="B8" s="12" t="s">
        <v>11</v>
      </c>
      <c r="C8" s="208"/>
      <c r="D8" s="197"/>
      <c r="E8" s="192"/>
      <c r="F8" s="192"/>
      <c r="G8" s="193"/>
      <c r="H8" s="181"/>
      <c r="I8" s="181"/>
      <c r="J8" s="181"/>
      <c r="K8" s="181"/>
      <c r="L8" s="180"/>
      <c r="M8" s="181"/>
      <c r="N8" s="181"/>
      <c r="O8" s="182"/>
      <c r="P8" s="197"/>
      <c r="Q8" s="192"/>
      <c r="R8" s="192"/>
      <c r="S8" s="193"/>
      <c r="T8" s="180"/>
      <c r="U8" s="181"/>
      <c r="V8" s="181"/>
      <c r="W8" s="182"/>
    </row>
    <row r="9" spans="2:23" ht="21.75" customHeight="1">
      <c r="B9" s="13" t="s">
        <v>12</v>
      </c>
      <c r="C9" s="208"/>
      <c r="D9" s="198" t="s">
        <v>13</v>
      </c>
      <c r="E9" s="199"/>
      <c r="F9" s="199"/>
      <c r="G9" s="200"/>
      <c r="H9" s="339" t="s">
        <v>97</v>
      </c>
      <c r="I9" s="211" t="s">
        <v>14</v>
      </c>
      <c r="J9" s="214" t="s">
        <v>15</v>
      </c>
      <c r="K9" s="217" t="s">
        <v>16</v>
      </c>
      <c r="L9" s="185" t="s">
        <v>17</v>
      </c>
      <c r="M9" s="211" t="s">
        <v>14</v>
      </c>
      <c r="N9" s="214" t="s">
        <v>15</v>
      </c>
      <c r="O9" s="217" t="s">
        <v>16</v>
      </c>
      <c r="P9" s="339" t="s">
        <v>97</v>
      </c>
      <c r="Q9" s="211" t="s">
        <v>14</v>
      </c>
      <c r="R9" s="214" t="s">
        <v>15</v>
      </c>
      <c r="S9" s="217" t="s">
        <v>16</v>
      </c>
      <c r="T9" s="351" t="s">
        <v>18</v>
      </c>
      <c r="U9" s="352"/>
      <c r="V9" s="352"/>
      <c r="W9" s="353"/>
    </row>
    <row r="10" spans="2:23" ht="21.75" customHeight="1">
      <c r="B10" s="13" t="s">
        <v>19</v>
      </c>
      <c r="C10" s="208"/>
      <c r="D10" s="201"/>
      <c r="E10" s="202"/>
      <c r="F10" s="202"/>
      <c r="G10" s="203"/>
      <c r="H10" s="340"/>
      <c r="I10" s="212"/>
      <c r="J10" s="215"/>
      <c r="K10" s="218"/>
      <c r="L10" s="186"/>
      <c r="M10" s="212"/>
      <c r="N10" s="215"/>
      <c r="O10" s="218"/>
      <c r="P10" s="340"/>
      <c r="Q10" s="212"/>
      <c r="R10" s="215"/>
      <c r="S10" s="218"/>
      <c r="T10" s="354"/>
      <c r="U10" s="355"/>
      <c r="V10" s="355"/>
      <c r="W10" s="356"/>
    </row>
    <row r="11" spans="2:23" ht="21.75" customHeight="1">
      <c r="B11" s="13" t="s">
        <v>106</v>
      </c>
      <c r="C11" s="208"/>
      <c r="D11" s="204"/>
      <c r="E11" s="205"/>
      <c r="F11" s="205"/>
      <c r="G11" s="206"/>
      <c r="H11" s="340"/>
      <c r="I11" s="212"/>
      <c r="J11" s="215"/>
      <c r="K11" s="218"/>
      <c r="L11" s="186"/>
      <c r="M11" s="212"/>
      <c r="N11" s="215"/>
      <c r="O11" s="218"/>
      <c r="P11" s="340"/>
      <c r="Q11" s="212"/>
      <c r="R11" s="215"/>
      <c r="S11" s="218"/>
      <c r="T11" s="354"/>
      <c r="U11" s="355"/>
      <c r="V11" s="355"/>
      <c r="W11" s="356"/>
    </row>
    <row r="12" spans="2:23" ht="21.75" customHeight="1">
      <c r="B12" s="13" t="s">
        <v>105</v>
      </c>
      <c r="C12" s="208"/>
      <c r="D12" s="188" t="s">
        <v>21</v>
      </c>
      <c r="E12" s="188"/>
      <c r="F12" s="188"/>
      <c r="G12" s="188"/>
      <c r="H12" s="340"/>
      <c r="I12" s="212"/>
      <c r="J12" s="215"/>
      <c r="K12" s="218"/>
      <c r="L12" s="186"/>
      <c r="M12" s="212"/>
      <c r="N12" s="215"/>
      <c r="O12" s="218"/>
      <c r="P12" s="340"/>
      <c r="Q12" s="212"/>
      <c r="R12" s="215"/>
      <c r="S12" s="218"/>
      <c r="T12" s="354"/>
      <c r="U12" s="355"/>
      <c r="V12" s="355"/>
      <c r="W12" s="356"/>
    </row>
    <row r="13" spans="2:23" ht="21.75" customHeight="1">
      <c r="B13" s="13" t="s">
        <v>20</v>
      </c>
      <c r="C13" s="208"/>
      <c r="D13" s="385" t="s">
        <v>107</v>
      </c>
      <c r="E13" s="386"/>
      <c r="F13" s="386"/>
      <c r="G13" s="387"/>
      <c r="H13" s="341"/>
      <c r="I13" s="213"/>
      <c r="J13" s="216"/>
      <c r="K13" s="219"/>
      <c r="L13" s="187"/>
      <c r="M13" s="213"/>
      <c r="N13" s="216"/>
      <c r="O13" s="219"/>
      <c r="P13" s="341"/>
      <c r="Q13" s="213"/>
      <c r="R13" s="216"/>
      <c r="S13" s="219"/>
      <c r="T13" s="357"/>
      <c r="U13" s="358"/>
      <c r="V13" s="358"/>
      <c r="W13" s="359"/>
    </row>
    <row r="14" spans="2:23" ht="21.75" customHeight="1">
      <c r="B14" s="14" t="s">
        <v>103</v>
      </c>
      <c r="C14" s="208"/>
      <c r="D14" s="388"/>
      <c r="E14" s="389"/>
      <c r="F14" s="389"/>
      <c r="G14" s="390"/>
      <c r="H14" s="363" t="s">
        <v>21</v>
      </c>
      <c r="I14" s="364"/>
      <c r="J14" s="364"/>
      <c r="K14" s="365"/>
      <c r="L14" s="363" t="s">
        <v>21</v>
      </c>
      <c r="M14" s="364"/>
      <c r="N14" s="364"/>
      <c r="O14" s="365"/>
      <c r="P14" s="363" t="s">
        <v>21</v>
      </c>
      <c r="Q14" s="364"/>
      <c r="R14" s="364"/>
      <c r="S14" s="365"/>
      <c r="T14" s="363" t="s">
        <v>21</v>
      </c>
      <c r="U14" s="364"/>
      <c r="V14" s="364"/>
      <c r="W14" s="365"/>
    </row>
    <row r="15" spans="2:23" ht="21.75" customHeight="1">
      <c r="B15" s="14" t="s">
        <v>104</v>
      </c>
      <c r="C15" s="208"/>
      <c r="D15" s="382" t="s">
        <v>21</v>
      </c>
      <c r="E15" s="383"/>
      <c r="F15" s="383"/>
      <c r="G15" s="384"/>
      <c r="H15" s="366"/>
      <c r="I15" s="367"/>
      <c r="J15" s="367"/>
      <c r="K15" s="368"/>
      <c r="L15" s="366"/>
      <c r="M15" s="367"/>
      <c r="N15" s="367"/>
      <c r="O15" s="368"/>
      <c r="P15" s="366"/>
      <c r="Q15" s="367"/>
      <c r="R15" s="367"/>
      <c r="S15" s="368"/>
      <c r="T15" s="366"/>
      <c r="U15" s="367"/>
      <c r="V15" s="367"/>
      <c r="W15" s="368"/>
    </row>
    <row r="16" spans="2:23" ht="21.75" customHeight="1">
      <c r="B16" s="15" t="s">
        <v>22</v>
      </c>
      <c r="C16" s="208"/>
      <c r="D16" s="379" t="s">
        <v>97</v>
      </c>
      <c r="E16" s="345" t="s">
        <v>14</v>
      </c>
      <c r="F16" s="342" t="s">
        <v>15</v>
      </c>
      <c r="G16" s="348" t="s">
        <v>16</v>
      </c>
      <c r="H16" s="190" t="s">
        <v>23</v>
      </c>
      <c r="I16" s="211" t="s">
        <v>14</v>
      </c>
      <c r="J16" s="342" t="s">
        <v>15</v>
      </c>
      <c r="K16" s="217" t="s">
        <v>16</v>
      </c>
      <c r="L16" s="351" t="s">
        <v>31</v>
      </c>
      <c r="M16" s="352"/>
      <c r="N16" s="352"/>
      <c r="O16" s="353"/>
      <c r="P16" s="369" t="s">
        <v>97</v>
      </c>
      <c r="Q16" s="345" t="s">
        <v>14</v>
      </c>
      <c r="R16" s="342" t="s">
        <v>15</v>
      </c>
      <c r="S16" s="348" t="s">
        <v>16</v>
      </c>
      <c r="T16" s="351" t="s">
        <v>18</v>
      </c>
      <c r="U16" s="352"/>
      <c r="V16" s="352"/>
      <c r="W16" s="353"/>
    </row>
    <row r="17" spans="2:23" ht="21.75" customHeight="1">
      <c r="B17" s="15" t="s">
        <v>25</v>
      </c>
      <c r="C17" s="208"/>
      <c r="D17" s="380"/>
      <c r="E17" s="346"/>
      <c r="F17" s="343"/>
      <c r="G17" s="349"/>
      <c r="H17" s="191"/>
      <c r="I17" s="212"/>
      <c r="J17" s="343"/>
      <c r="K17" s="218"/>
      <c r="L17" s="354"/>
      <c r="M17" s="355"/>
      <c r="N17" s="355"/>
      <c r="O17" s="356"/>
      <c r="P17" s="370"/>
      <c r="Q17" s="346"/>
      <c r="R17" s="343"/>
      <c r="S17" s="349"/>
      <c r="T17" s="354"/>
      <c r="U17" s="355"/>
      <c r="V17" s="355"/>
      <c r="W17" s="356"/>
    </row>
    <row r="18" spans="2:23" ht="21.75" customHeight="1">
      <c r="B18" s="15" t="s">
        <v>26</v>
      </c>
      <c r="C18" s="208"/>
      <c r="D18" s="381"/>
      <c r="E18" s="347"/>
      <c r="F18" s="344"/>
      <c r="G18" s="350"/>
      <c r="H18" s="210"/>
      <c r="I18" s="213"/>
      <c r="J18" s="344"/>
      <c r="K18" s="219"/>
      <c r="L18" s="357"/>
      <c r="M18" s="358"/>
      <c r="N18" s="358"/>
      <c r="O18" s="359"/>
      <c r="P18" s="371"/>
      <c r="Q18" s="347"/>
      <c r="R18" s="344"/>
      <c r="S18" s="350"/>
      <c r="T18" s="357"/>
      <c r="U18" s="358"/>
      <c r="V18" s="358"/>
      <c r="W18" s="359"/>
    </row>
    <row r="19" spans="2:23" ht="21.75" customHeight="1">
      <c r="B19" s="16" t="s">
        <v>27</v>
      </c>
      <c r="C19" s="209"/>
      <c r="D19" s="315" t="s">
        <v>28</v>
      </c>
      <c r="E19" s="316"/>
      <c r="F19" s="316"/>
      <c r="G19" s="317"/>
      <c r="H19" s="299" t="s">
        <v>28</v>
      </c>
      <c r="I19" s="299"/>
      <c r="J19" s="299"/>
      <c r="K19" s="299"/>
      <c r="L19" s="298" t="s">
        <v>28</v>
      </c>
      <c r="M19" s="299"/>
      <c r="N19" s="299"/>
      <c r="O19" s="300"/>
      <c r="P19" s="298" t="s">
        <v>28</v>
      </c>
      <c r="Q19" s="299"/>
      <c r="R19" s="299"/>
      <c r="S19" s="300"/>
      <c r="T19" s="263"/>
      <c r="U19" s="264"/>
      <c r="V19" s="264"/>
      <c r="W19" s="265"/>
    </row>
    <row r="20" spans="2:23" ht="21.75" customHeight="1">
      <c r="B20" s="15" t="s">
        <v>29</v>
      </c>
      <c r="C20" s="175" t="s">
        <v>30</v>
      </c>
      <c r="D20" s="271" t="s">
        <v>97</v>
      </c>
      <c r="E20" s="272" t="s">
        <v>14</v>
      </c>
      <c r="F20" s="273" t="s">
        <v>15</v>
      </c>
      <c r="G20" s="274" t="s">
        <v>16</v>
      </c>
      <c r="H20" s="278" t="s">
        <v>97</v>
      </c>
      <c r="I20" s="272" t="s">
        <v>14</v>
      </c>
      <c r="J20" s="311" t="s">
        <v>15</v>
      </c>
      <c r="K20" s="314" t="s">
        <v>16</v>
      </c>
      <c r="L20" s="327" t="s">
        <v>24</v>
      </c>
      <c r="M20" s="328"/>
      <c r="N20" s="333" t="s">
        <v>15</v>
      </c>
      <c r="O20" s="336" t="s">
        <v>16</v>
      </c>
      <c r="P20" s="278" t="s">
        <v>111</v>
      </c>
      <c r="Q20" s="287" t="s">
        <v>14</v>
      </c>
      <c r="R20" s="311" t="s">
        <v>15</v>
      </c>
      <c r="S20" s="314" t="s">
        <v>16</v>
      </c>
      <c r="T20" s="266"/>
      <c r="U20" s="267"/>
      <c r="V20" s="267"/>
      <c r="W20" s="268"/>
    </row>
    <row r="21" spans="2:23" ht="21.75" customHeight="1">
      <c r="B21" s="15" t="s">
        <v>32</v>
      </c>
      <c r="C21" s="176"/>
      <c r="D21" s="271"/>
      <c r="E21" s="272"/>
      <c r="F21" s="273"/>
      <c r="G21" s="274"/>
      <c r="H21" s="278"/>
      <c r="I21" s="272"/>
      <c r="J21" s="312"/>
      <c r="K21" s="314"/>
      <c r="L21" s="329"/>
      <c r="M21" s="330"/>
      <c r="N21" s="334"/>
      <c r="O21" s="337"/>
      <c r="P21" s="278"/>
      <c r="Q21" s="289"/>
      <c r="R21" s="312"/>
      <c r="S21" s="314"/>
      <c r="T21" s="266"/>
      <c r="U21" s="267"/>
      <c r="V21" s="267"/>
      <c r="W21" s="268"/>
    </row>
    <row r="22" spans="2:23" ht="21.75" customHeight="1">
      <c r="B22" s="15" t="s">
        <v>33</v>
      </c>
      <c r="C22" s="176"/>
      <c r="D22" s="271"/>
      <c r="E22" s="272"/>
      <c r="F22" s="273"/>
      <c r="G22" s="274"/>
      <c r="H22" s="278"/>
      <c r="I22" s="272"/>
      <c r="J22" s="312"/>
      <c r="K22" s="314"/>
      <c r="L22" s="329"/>
      <c r="M22" s="330"/>
      <c r="N22" s="334"/>
      <c r="O22" s="337"/>
      <c r="P22" s="278"/>
      <c r="Q22" s="289"/>
      <c r="R22" s="312"/>
      <c r="S22" s="314"/>
      <c r="T22" s="266"/>
      <c r="U22" s="267"/>
      <c r="V22" s="267"/>
      <c r="W22" s="268"/>
    </row>
    <row r="23" spans="2:23" ht="21.75" customHeight="1">
      <c r="B23" s="15" t="s">
        <v>35</v>
      </c>
      <c r="C23" s="176"/>
      <c r="D23" s="271"/>
      <c r="E23" s="272"/>
      <c r="F23" s="273"/>
      <c r="G23" s="274"/>
      <c r="H23" s="278"/>
      <c r="I23" s="272"/>
      <c r="J23" s="313"/>
      <c r="K23" s="314"/>
      <c r="L23" s="331"/>
      <c r="M23" s="332"/>
      <c r="N23" s="335"/>
      <c r="O23" s="338"/>
      <c r="P23" s="278"/>
      <c r="Q23" s="291"/>
      <c r="R23" s="313"/>
      <c r="S23" s="314"/>
      <c r="T23" s="266"/>
      <c r="U23" s="267"/>
      <c r="V23" s="267"/>
      <c r="W23" s="268"/>
    </row>
    <row r="24" spans="2:23" ht="21.75" customHeight="1">
      <c r="B24" s="17" t="s">
        <v>36</v>
      </c>
      <c r="C24" s="372" t="s">
        <v>109</v>
      </c>
      <c r="D24" s="324" t="s">
        <v>21</v>
      </c>
      <c r="E24" s="325"/>
      <c r="F24" s="325"/>
      <c r="G24" s="326"/>
      <c r="H24" s="319" t="s">
        <v>21</v>
      </c>
      <c r="I24" s="319"/>
      <c r="J24" s="319"/>
      <c r="K24" s="319"/>
      <c r="L24" s="318" t="s">
        <v>21</v>
      </c>
      <c r="M24" s="319"/>
      <c r="N24" s="319"/>
      <c r="O24" s="320"/>
      <c r="P24" s="318" t="s">
        <v>21</v>
      </c>
      <c r="Q24" s="319"/>
      <c r="R24" s="319"/>
      <c r="S24" s="320"/>
      <c r="T24" s="266"/>
      <c r="U24" s="267"/>
      <c r="V24" s="267"/>
      <c r="W24" s="268"/>
    </row>
    <row r="25" spans="2:23" ht="21.75" customHeight="1">
      <c r="B25" s="15" t="s">
        <v>37</v>
      </c>
      <c r="C25" s="373"/>
      <c r="D25" s="278" t="s">
        <v>97</v>
      </c>
      <c r="E25" s="272" t="s">
        <v>14</v>
      </c>
      <c r="F25" s="311" t="s">
        <v>15</v>
      </c>
      <c r="G25" s="322" t="s">
        <v>16</v>
      </c>
      <c r="H25" s="278" t="s">
        <v>97</v>
      </c>
      <c r="I25" s="272" t="s">
        <v>14</v>
      </c>
      <c r="J25" s="311" t="s">
        <v>15</v>
      </c>
      <c r="K25" s="314" t="s">
        <v>16</v>
      </c>
      <c r="L25" s="323" t="s">
        <v>98</v>
      </c>
      <c r="M25" s="287" t="s">
        <v>14</v>
      </c>
      <c r="N25" s="311" t="s">
        <v>15</v>
      </c>
      <c r="O25" s="314" t="s">
        <v>16</v>
      </c>
      <c r="P25" s="278" t="s">
        <v>111</v>
      </c>
      <c r="Q25" s="287" t="s">
        <v>14</v>
      </c>
      <c r="R25" s="311" t="s">
        <v>15</v>
      </c>
      <c r="S25" s="314" t="s">
        <v>16</v>
      </c>
      <c r="T25" s="266"/>
      <c r="U25" s="267"/>
      <c r="V25" s="267"/>
      <c r="W25" s="268"/>
    </row>
    <row r="26" spans="2:23" ht="21.75" customHeight="1">
      <c r="B26" s="13" t="s">
        <v>38</v>
      </c>
      <c r="C26" s="373"/>
      <c r="D26" s="278"/>
      <c r="E26" s="321"/>
      <c r="F26" s="312"/>
      <c r="G26" s="322"/>
      <c r="H26" s="278"/>
      <c r="I26" s="272"/>
      <c r="J26" s="312"/>
      <c r="K26" s="314"/>
      <c r="L26" s="323"/>
      <c r="M26" s="289"/>
      <c r="N26" s="312"/>
      <c r="O26" s="314"/>
      <c r="P26" s="278"/>
      <c r="Q26" s="289"/>
      <c r="R26" s="312"/>
      <c r="S26" s="314"/>
      <c r="T26" s="266"/>
      <c r="U26" s="267"/>
      <c r="V26" s="267"/>
      <c r="W26" s="268"/>
    </row>
    <row r="27" spans="2:23" ht="21.75" customHeight="1">
      <c r="B27" s="15" t="s">
        <v>39</v>
      </c>
      <c r="C27" s="279" t="s">
        <v>110</v>
      </c>
      <c r="D27" s="278"/>
      <c r="E27" s="321"/>
      <c r="F27" s="312"/>
      <c r="G27" s="322"/>
      <c r="H27" s="278"/>
      <c r="I27" s="272"/>
      <c r="J27" s="312"/>
      <c r="K27" s="314"/>
      <c r="L27" s="323"/>
      <c r="M27" s="289"/>
      <c r="N27" s="312"/>
      <c r="O27" s="314"/>
      <c r="P27" s="278"/>
      <c r="Q27" s="289"/>
      <c r="R27" s="312"/>
      <c r="S27" s="314"/>
      <c r="T27" s="266"/>
      <c r="U27" s="267"/>
      <c r="V27" s="267"/>
      <c r="W27" s="268"/>
    </row>
    <row r="28" spans="2:23" ht="21.75" customHeight="1">
      <c r="B28" s="15" t="s">
        <v>40</v>
      </c>
      <c r="C28" s="280"/>
      <c r="D28" s="278"/>
      <c r="E28" s="321"/>
      <c r="F28" s="313"/>
      <c r="G28" s="322"/>
      <c r="H28" s="278"/>
      <c r="I28" s="272"/>
      <c r="J28" s="313"/>
      <c r="K28" s="314"/>
      <c r="L28" s="323"/>
      <c r="M28" s="291"/>
      <c r="N28" s="313"/>
      <c r="O28" s="314"/>
      <c r="P28" s="278"/>
      <c r="Q28" s="291"/>
      <c r="R28" s="313"/>
      <c r="S28" s="314"/>
      <c r="T28" s="266"/>
      <c r="U28" s="267"/>
      <c r="V28" s="267"/>
      <c r="W28" s="268"/>
    </row>
    <row r="29" spans="2:23" ht="21.75" customHeight="1">
      <c r="B29" s="16" t="s">
        <v>41</v>
      </c>
      <c r="C29" s="189"/>
      <c r="D29" s="315" t="s">
        <v>42</v>
      </c>
      <c r="E29" s="316"/>
      <c r="F29" s="316"/>
      <c r="G29" s="317"/>
      <c r="H29" s="299" t="s">
        <v>42</v>
      </c>
      <c r="I29" s="299"/>
      <c r="J29" s="299"/>
      <c r="K29" s="299"/>
      <c r="L29" s="318" t="s">
        <v>21</v>
      </c>
      <c r="M29" s="319"/>
      <c r="N29" s="319"/>
      <c r="O29" s="320"/>
      <c r="P29" s="298" t="s">
        <v>42</v>
      </c>
      <c r="Q29" s="299"/>
      <c r="R29" s="299"/>
      <c r="S29" s="300"/>
      <c r="T29" s="266"/>
      <c r="U29" s="267"/>
      <c r="V29" s="267"/>
      <c r="W29" s="268"/>
    </row>
    <row r="30" spans="2:23" ht="21.75" customHeight="1">
      <c r="B30" s="18" t="s">
        <v>43</v>
      </c>
      <c r="C30" s="275"/>
      <c r="D30" s="287" t="s">
        <v>14</v>
      </c>
      <c r="E30" s="288"/>
      <c r="F30" s="281" t="s">
        <v>108</v>
      </c>
      <c r="G30" s="282"/>
      <c r="H30" s="287" t="s">
        <v>14</v>
      </c>
      <c r="I30" s="288"/>
      <c r="J30" s="281" t="s">
        <v>108</v>
      </c>
      <c r="K30" s="282"/>
      <c r="L30" s="293" t="s">
        <v>44</v>
      </c>
      <c r="M30" s="293"/>
      <c r="N30" s="293"/>
      <c r="O30" s="293"/>
      <c r="P30" s="305" t="s">
        <v>98</v>
      </c>
      <c r="Q30" s="306"/>
      <c r="R30" s="301" t="s">
        <v>15</v>
      </c>
      <c r="S30" s="282"/>
      <c r="T30" s="267"/>
      <c r="U30" s="267"/>
      <c r="V30" s="267"/>
      <c r="W30" s="268"/>
    </row>
    <row r="31" spans="2:23" ht="21.75" customHeight="1">
      <c r="B31" s="15" t="s">
        <v>45</v>
      </c>
      <c r="C31" s="276"/>
      <c r="D31" s="289"/>
      <c r="E31" s="290"/>
      <c r="F31" s="283"/>
      <c r="G31" s="284"/>
      <c r="H31" s="289"/>
      <c r="I31" s="290"/>
      <c r="J31" s="283"/>
      <c r="K31" s="284"/>
      <c r="L31" s="294"/>
      <c r="M31" s="294"/>
      <c r="N31" s="294"/>
      <c r="O31" s="294"/>
      <c r="P31" s="307"/>
      <c r="Q31" s="308"/>
      <c r="R31" s="302"/>
      <c r="S31" s="284"/>
      <c r="T31" s="267"/>
      <c r="U31" s="267"/>
      <c r="V31" s="267"/>
      <c r="W31" s="268"/>
    </row>
    <row r="32" spans="2:23" ht="21.75" customHeight="1">
      <c r="B32" s="15" t="s">
        <v>46</v>
      </c>
      <c r="C32" s="276"/>
      <c r="D32" s="289"/>
      <c r="E32" s="290"/>
      <c r="F32" s="283"/>
      <c r="G32" s="284"/>
      <c r="H32" s="289"/>
      <c r="I32" s="290"/>
      <c r="J32" s="283"/>
      <c r="K32" s="284"/>
      <c r="L32" s="294"/>
      <c r="M32" s="294"/>
      <c r="N32" s="294"/>
      <c r="O32" s="294"/>
      <c r="P32" s="307"/>
      <c r="Q32" s="308"/>
      <c r="R32" s="302"/>
      <c r="S32" s="284"/>
      <c r="T32" s="267"/>
      <c r="U32" s="267"/>
      <c r="V32" s="267"/>
      <c r="W32" s="268"/>
    </row>
    <row r="33" spans="2:23" ht="21.75" customHeight="1">
      <c r="B33" s="19" t="s">
        <v>47</v>
      </c>
      <c r="C33" s="276"/>
      <c r="D33" s="289"/>
      <c r="E33" s="290"/>
      <c r="F33" s="283"/>
      <c r="G33" s="284"/>
      <c r="H33" s="289"/>
      <c r="I33" s="290"/>
      <c r="J33" s="283"/>
      <c r="K33" s="284"/>
      <c r="L33" s="294"/>
      <c r="M33" s="294"/>
      <c r="N33" s="294"/>
      <c r="O33" s="294"/>
      <c r="P33" s="309"/>
      <c r="Q33" s="310"/>
      <c r="R33" s="302"/>
      <c r="S33" s="284"/>
      <c r="T33" s="267"/>
      <c r="U33" s="267"/>
      <c r="V33" s="267"/>
      <c r="W33" s="268"/>
    </row>
    <row r="34" spans="2:23" ht="21.75" customHeight="1">
      <c r="B34" s="18" t="s">
        <v>48</v>
      </c>
      <c r="C34" s="276"/>
      <c r="D34" s="289"/>
      <c r="E34" s="290"/>
      <c r="F34" s="283"/>
      <c r="G34" s="284"/>
      <c r="H34" s="289"/>
      <c r="I34" s="290"/>
      <c r="J34" s="283"/>
      <c r="K34" s="284"/>
      <c r="L34" s="294"/>
      <c r="M34" s="294"/>
      <c r="N34" s="294"/>
      <c r="O34" s="295"/>
      <c r="P34" s="171"/>
      <c r="Q34" s="172"/>
      <c r="R34" s="302"/>
      <c r="S34" s="284"/>
      <c r="T34" s="267"/>
      <c r="U34" s="267"/>
      <c r="V34" s="267"/>
      <c r="W34" s="268"/>
    </row>
    <row r="35" spans="2:23" ht="21.75" customHeight="1" thickBot="1">
      <c r="B35" s="20" t="s">
        <v>49</v>
      </c>
      <c r="C35" s="277"/>
      <c r="D35" s="291"/>
      <c r="E35" s="292"/>
      <c r="F35" s="285"/>
      <c r="G35" s="286"/>
      <c r="H35" s="291"/>
      <c r="I35" s="292"/>
      <c r="J35" s="285"/>
      <c r="K35" s="286"/>
      <c r="L35" s="296"/>
      <c r="M35" s="296"/>
      <c r="N35" s="296"/>
      <c r="O35" s="297"/>
      <c r="P35" s="173"/>
      <c r="Q35" s="174"/>
      <c r="R35" s="303"/>
      <c r="S35" s="304"/>
      <c r="T35" s="269"/>
      <c r="U35" s="269"/>
      <c r="V35" s="269"/>
      <c r="W35" s="270"/>
    </row>
    <row r="36" spans="2:23" s="21" customFormat="1" ht="18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</row>
    <row r="37" spans="2:23" s="21" customFormat="1" ht="18">
      <c r="B37" s="22"/>
      <c r="C37" s="261" t="s">
        <v>50</v>
      </c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3"/>
      <c r="V37" s="23"/>
      <c r="W37" s="24"/>
    </row>
    <row r="38" spans="2:23" s="21" customFormat="1" ht="18">
      <c r="B38" s="22"/>
      <c r="C38" s="26"/>
      <c r="D38" s="262"/>
      <c r="E38" s="262"/>
      <c r="F38" s="262"/>
      <c r="G38" s="262"/>
      <c r="H38" s="262"/>
      <c r="I38" s="262"/>
      <c r="J38" s="26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3"/>
      <c r="V38" s="23"/>
      <c r="W38" s="24"/>
    </row>
    <row r="39" spans="2:23" s="21" customFormat="1" ht="18">
      <c r="B39" s="22"/>
      <c r="C39" s="26" t="s">
        <v>97</v>
      </c>
      <c r="D39" s="247" t="s">
        <v>51</v>
      </c>
      <c r="E39" s="248"/>
      <c r="F39" s="248"/>
      <c r="G39" s="248"/>
      <c r="H39" s="248"/>
      <c r="I39" s="248"/>
      <c r="J39" s="249"/>
      <c r="K39" s="250" t="s">
        <v>24</v>
      </c>
      <c r="L39" s="250"/>
      <c r="M39" s="250"/>
      <c r="N39" s="251" t="s">
        <v>52</v>
      </c>
      <c r="O39" s="252"/>
      <c r="P39" s="252"/>
      <c r="Q39" s="252"/>
      <c r="R39" s="252"/>
      <c r="S39" s="252"/>
      <c r="T39" s="253"/>
      <c r="U39" s="23"/>
      <c r="V39" s="23"/>
      <c r="W39" s="24"/>
    </row>
    <row r="40" spans="2:23" s="21" customFormat="1" ht="18">
      <c r="B40" s="22"/>
      <c r="C40" s="27" t="s">
        <v>14</v>
      </c>
      <c r="D40" s="254" t="s">
        <v>53</v>
      </c>
      <c r="E40" s="255"/>
      <c r="F40" s="255"/>
      <c r="G40" s="255"/>
      <c r="H40" s="255"/>
      <c r="I40" s="255"/>
      <c r="J40" s="256"/>
      <c r="K40" s="257" t="s">
        <v>17</v>
      </c>
      <c r="L40" s="257"/>
      <c r="M40" s="257"/>
      <c r="N40" s="258" t="s">
        <v>54</v>
      </c>
      <c r="O40" s="259"/>
      <c r="P40" s="259"/>
      <c r="Q40" s="259"/>
      <c r="R40" s="259"/>
      <c r="S40" s="259"/>
      <c r="T40" s="260"/>
      <c r="U40" s="23"/>
      <c r="V40" s="23"/>
      <c r="W40" s="24"/>
    </row>
    <row r="41" spans="2:23" s="21" customFormat="1" ht="18">
      <c r="B41" s="22"/>
      <c r="C41" s="28" t="s">
        <v>15</v>
      </c>
      <c r="D41" s="237" t="s">
        <v>55</v>
      </c>
      <c r="E41" s="238"/>
      <c r="F41" s="238"/>
      <c r="G41" s="238"/>
      <c r="H41" s="238"/>
      <c r="I41" s="238"/>
      <c r="J41" s="239"/>
      <c r="K41" s="240" t="s">
        <v>34</v>
      </c>
      <c r="L41" s="240"/>
      <c r="M41" s="240"/>
      <c r="N41" s="241" t="s">
        <v>56</v>
      </c>
      <c r="O41" s="242"/>
      <c r="P41" s="242"/>
      <c r="Q41" s="242"/>
      <c r="R41" s="242"/>
      <c r="S41" s="242"/>
      <c r="T41" s="243"/>
      <c r="U41" s="23"/>
      <c r="V41" s="23"/>
      <c r="W41" s="24"/>
    </row>
    <row r="42" spans="2:23" s="21" customFormat="1" ht="18">
      <c r="B42" s="22"/>
      <c r="C42" s="29" t="s">
        <v>16</v>
      </c>
      <c r="D42" s="244" t="s">
        <v>57</v>
      </c>
      <c r="E42" s="245"/>
      <c r="F42" s="245"/>
      <c r="G42" s="245"/>
      <c r="H42" s="245"/>
      <c r="I42" s="245"/>
      <c r="J42" s="246"/>
      <c r="K42" s="225" t="s">
        <v>58</v>
      </c>
      <c r="L42" s="225"/>
      <c r="M42" s="225"/>
      <c r="N42" s="244" t="s">
        <v>59</v>
      </c>
      <c r="O42" s="245"/>
      <c r="P42" s="245"/>
      <c r="Q42" s="245"/>
      <c r="R42" s="245"/>
      <c r="S42" s="245"/>
      <c r="T42" s="246"/>
      <c r="U42" s="23"/>
      <c r="V42" s="23"/>
      <c r="W42" s="24"/>
    </row>
    <row r="43" spans="2:23" s="21" customFormat="1" ht="18">
      <c r="B43" s="22"/>
      <c r="C43" s="30" t="s">
        <v>60</v>
      </c>
      <c r="D43" s="229" t="s">
        <v>61</v>
      </c>
      <c r="E43" s="230"/>
      <c r="F43" s="230"/>
      <c r="G43" s="230"/>
      <c r="H43" s="230"/>
      <c r="I43" s="230"/>
      <c r="J43" s="231"/>
      <c r="K43" s="232" t="s">
        <v>62</v>
      </c>
      <c r="L43" s="232"/>
      <c r="M43" s="232"/>
      <c r="N43" s="233" t="s">
        <v>63</v>
      </c>
      <c r="O43" s="234"/>
      <c r="P43" s="234"/>
      <c r="Q43" s="234"/>
      <c r="R43" s="234"/>
      <c r="S43" s="234"/>
      <c r="T43" s="235"/>
      <c r="U43" s="23"/>
      <c r="V43" s="23"/>
      <c r="W43" s="24"/>
    </row>
    <row r="44" spans="2:23" s="21" customFormat="1" ht="18">
      <c r="B44" s="22"/>
      <c r="C44" s="31"/>
      <c r="D44" s="224"/>
      <c r="E44" s="224"/>
      <c r="F44" s="224"/>
      <c r="G44" s="224"/>
      <c r="H44" s="224"/>
      <c r="I44" s="224"/>
      <c r="J44" s="224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"/>
      <c r="V44" s="23"/>
      <c r="W44" s="24"/>
    </row>
    <row r="45" spans="2:23" s="21" customFormat="1" ht="19.5" customHeight="1" thickBot="1">
      <c r="B45" s="22"/>
      <c r="C45" s="31"/>
      <c r="D45" s="224"/>
      <c r="E45" s="224"/>
      <c r="F45" s="224"/>
      <c r="G45" s="224"/>
      <c r="H45" s="224"/>
      <c r="I45" s="224"/>
      <c r="J45" s="224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3"/>
      <c r="V45" s="23"/>
      <c r="W45" s="24"/>
    </row>
    <row r="46" spans="2:23" s="21" customFormat="1" ht="15.75" customHeight="1">
      <c r="B46" s="32"/>
      <c r="C46" s="33"/>
      <c r="D46" s="33"/>
      <c r="E46" s="33"/>
      <c r="F46" s="33"/>
      <c r="G46" s="33"/>
      <c r="H46" s="34"/>
      <c r="I46" s="35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</row>
    <row r="47" spans="2:23" s="21" customFormat="1" ht="15.75" customHeight="1">
      <c r="B47" s="226" t="s">
        <v>64</v>
      </c>
      <c r="C47" s="227"/>
      <c r="D47" s="227"/>
      <c r="E47" s="227"/>
      <c r="F47" s="227"/>
      <c r="G47" s="227"/>
      <c r="H47" s="228"/>
      <c r="I47" s="41"/>
      <c r="J47" s="42"/>
      <c r="K47" s="42"/>
      <c r="L47" s="42"/>
      <c r="M47" s="42"/>
      <c r="N47" s="223" t="s">
        <v>65</v>
      </c>
      <c r="O47" s="223"/>
      <c r="P47" s="223"/>
      <c r="Q47" s="223"/>
      <c r="R47" s="223"/>
      <c r="S47" s="223"/>
      <c r="T47" s="223"/>
      <c r="U47" s="42"/>
      <c r="V47" s="42"/>
      <c r="W47" s="43"/>
    </row>
    <row r="48" spans="2:23" s="21" customFormat="1" ht="15.75" customHeight="1">
      <c r="B48" s="44"/>
      <c r="C48" s="45"/>
      <c r="D48" s="39"/>
      <c r="E48" s="39"/>
      <c r="F48" s="46"/>
      <c r="G48" s="46"/>
      <c r="H48" s="47"/>
      <c r="I48" s="41"/>
      <c r="J48" s="48"/>
      <c r="K48" s="49"/>
      <c r="L48" s="49"/>
      <c r="M48" s="50"/>
      <c r="N48" s="49"/>
      <c r="O48" s="49"/>
      <c r="P48" s="49"/>
      <c r="Q48" s="49"/>
      <c r="R48" s="49"/>
      <c r="S48" s="49"/>
      <c r="T48" s="49"/>
      <c r="U48" s="49"/>
      <c r="V48" s="49"/>
      <c r="W48" s="51"/>
    </row>
    <row r="49" spans="2:23" s="21" customFormat="1" ht="15.75" customHeight="1">
      <c r="B49" s="52"/>
      <c r="C49" s="53">
        <f>E67/E65</f>
        <v>1</v>
      </c>
      <c r="D49" s="54"/>
      <c r="E49" s="55" t="s">
        <v>66</v>
      </c>
      <c r="F49" s="56" t="s">
        <v>67</v>
      </c>
      <c r="G49" s="39"/>
      <c r="H49" s="40"/>
      <c r="I49" s="42"/>
      <c r="J49" s="41"/>
      <c r="K49" s="41"/>
      <c r="L49" s="42"/>
      <c r="M49" s="42"/>
      <c r="N49" s="57" t="s">
        <v>68</v>
      </c>
      <c r="O49" s="58" t="s">
        <v>69</v>
      </c>
      <c r="P49" s="58" t="s">
        <v>70</v>
      </c>
      <c r="Q49" s="59" t="s">
        <v>71</v>
      </c>
      <c r="R49" s="58" t="s">
        <v>72</v>
      </c>
      <c r="S49" s="58" t="s">
        <v>73</v>
      </c>
      <c r="T49" s="58" t="s">
        <v>74</v>
      </c>
      <c r="U49" s="59" t="s">
        <v>75</v>
      </c>
      <c r="V49" s="58" t="s">
        <v>76</v>
      </c>
      <c r="W49" s="51"/>
    </row>
    <row r="50" spans="2:23" s="21" customFormat="1" ht="15.75" customHeight="1">
      <c r="B50" s="52"/>
      <c r="C50" s="60" t="s">
        <v>60</v>
      </c>
      <c r="D50" s="54"/>
      <c r="E50" s="61">
        <v>2</v>
      </c>
      <c r="F50" s="62">
        <f>(E50)/(E65)/C49</f>
        <v>0.05970149253731343</v>
      </c>
      <c r="G50" s="63"/>
      <c r="H50" s="64"/>
      <c r="I50" s="65"/>
      <c r="J50" s="42"/>
      <c r="K50" s="41"/>
      <c r="L50" s="66" t="s">
        <v>60</v>
      </c>
      <c r="M50" s="66"/>
      <c r="N50" s="67">
        <v>12</v>
      </c>
      <c r="O50" s="67" t="s">
        <v>77</v>
      </c>
      <c r="P50" s="67" t="s">
        <v>78</v>
      </c>
      <c r="Q50" s="68" t="s">
        <v>78</v>
      </c>
      <c r="R50" s="67" t="s">
        <v>78</v>
      </c>
      <c r="S50" s="67" t="s">
        <v>78</v>
      </c>
      <c r="T50" s="67" t="s">
        <v>78</v>
      </c>
      <c r="U50" s="68">
        <v>1</v>
      </c>
      <c r="V50" s="67">
        <v>1</v>
      </c>
      <c r="W50" s="51"/>
    </row>
    <row r="51" spans="2:23" s="21" customFormat="1" ht="15.75" customHeight="1">
      <c r="B51" s="52"/>
      <c r="C51" s="60" t="s">
        <v>79</v>
      </c>
      <c r="D51" s="54"/>
      <c r="E51" s="69">
        <v>6.5</v>
      </c>
      <c r="F51" s="70">
        <f>(E51)/(E65)/C49</f>
        <v>0.19402985074626866</v>
      </c>
      <c r="G51" s="63"/>
      <c r="H51" s="64"/>
      <c r="I51" s="65"/>
      <c r="J51" s="65"/>
      <c r="K51" s="41"/>
      <c r="L51" s="66" t="s">
        <v>79</v>
      </c>
      <c r="M51" s="66"/>
      <c r="N51" s="71">
        <v>150</v>
      </c>
      <c r="O51" s="71" t="s">
        <v>80</v>
      </c>
      <c r="P51" s="71" t="s">
        <v>81</v>
      </c>
      <c r="Q51" s="72" t="s">
        <v>78</v>
      </c>
      <c r="R51" s="71">
        <v>2</v>
      </c>
      <c r="S51" s="71">
        <v>1</v>
      </c>
      <c r="T51" s="71">
        <v>1</v>
      </c>
      <c r="U51" s="72">
        <v>1</v>
      </c>
      <c r="V51" s="71">
        <v>1</v>
      </c>
      <c r="W51" s="51"/>
    </row>
    <row r="52" spans="2:23" s="21" customFormat="1" ht="15.75" customHeight="1">
      <c r="B52" s="52"/>
      <c r="C52" s="73" t="s">
        <v>82</v>
      </c>
      <c r="D52" s="54"/>
      <c r="E52" s="74">
        <v>30</v>
      </c>
      <c r="F52" s="70">
        <f>(E52)/(E65)/C49</f>
        <v>0.8955223880597015</v>
      </c>
      <c r="G52" s="75"/>
      <c r="H52" s="76"/>
      <c r="I52" s="77"/>
      <c r="J52" s="65"/>
      <c r="K52" s="41"/>
      <c r="L52" s="78" t="s">
        <v>82</v>
      </c>
      <c r="M52" s="79"/>
      <c r="N52" s="71">
        <v>10</v>
      </c>
      <c r="O52" s="71" t="s">
        <v>77</v>
      </c>
      <c r="P52" s="71" t="s">
        <v>78</v>
      </c>
      <c r="Q52" s="72" t="s">
        <v>78</v>
      </c>
      <c r="R52" s="71" t="s">
        <v>78</v>
      </c>
      <c r="S52" s="71" t="s">
        <v>78</v>
      </c>
      <c r="T52" s="71" t="s">
        <v>78</v>
      </c>
      <c r="U52" s="72">
        <v>1</v>
      </c>
      <c r="V52" s="71">
        <v>1</v>
      </c>
      <c r="W52" s="51"/>
    </row>
    <row r="53" spans="2:23" s="21" customFormat="1" ht="15.75" customHeight="1">
      <c r="B53" s="52"/>
      <c r="C53" s="80" t="s">
        <v>97</v>
      </c>
      <c r="D53" s="81"/>
      <c r="E53" s="82">
        <v>19</v>
      </c>
      <c r="F53" s="83">
        <f>(E53)/(E65)/C49</f>
        <v>0.5671641791044776</v>
      </c>
      <c r="G53" s="84"/>
      <c r="H53" s="85"/>
      <c r="I53" s="86"/>
      <c r="J53" s="77"/>
      <c r="K53" s="41"/>
      <c r="L53" s="87" t="s">
        <v>99</v>
      </c>
      <c r="M53" s="66"/>
      <c r="N53" s="71">
        <v>12</v>
      </c>
      <c r="O53" s="71" t="s">
        <v>77</v>
      </c>
      <c r="P53" s="71" t="s">
        <v>78</v>
      </c>
      <c r="Q53" s="72" t="s">
        <v>78</v>
      </c>
      <c r="R53" s="71"/>
      <c r="S53" s="71"/>
      <c r="T53" s="71" t="s">
        <v>78</v>
      </c>
      <c r="U53" s="72">
        <v>1</v>
      </c>
      <c r="V53" s="71">
        <v>1</v>
      </c>
      <c r="W53" s="51"/>
    </row>
    <row r="54" spans="2:23" s="21" customFormat="1" ht="15.75" customHeight="1">
      <c r="B54" s="52"/>
      <c r="C54" s="88" t="s">
        <v>14</v>
      </c>
      <c r="D54" s="54"/>
      <c r="E54" s="89">
        <v>27</v>
      </c>
      <c r="F54" s="90">
        <f>(E54)/(E65)/C49</f>
        <v>0.8059701492537313</v>
      </c>
      <c r="G54" s="91"/>
      <c r="H54" s="92"/>
      <c r="I54" s="93"/>
      <c r="J54" s="94"/>
      <c r="K54" s="41"/>
      <c r="L54" s="79" t="s">
        <v>97</v>
      </c>
      <c r="M54" s="66"/>
      <c r="N54" s="71">
        <v>30</v>
      </c>
      <c r="O54" s="170" t="s">
        <v>80</v>
      </c>
      <c r="P54" s="71" t="s">
        <v>78</v>
      </c>
      <c r="Q54" s="72" t="s">
        <v>78</v>
      </c>
      <c r="R54" s="71">
        <v>2</v>
      </c>
      <c r="S54" s="71">
        <v>1</v>
      </c>
      <c r="T54" s="71" t="s">
        <v>78</v>
      </c>
      <c r="U54" s="72">
        <v>1</v>
      </c>
      <c r="V54" s="71">
        <v>1</v>
      </c>
      <c r="W54" s="51"/>
    </row>
    <row r="55" spans="2:23" s="21" customFormat="1" ht="15.75" customHeight="1">
      <c r="B55" s="52"/>
      <c r="C55" s="96" t="s">
        <v>15</v>
      </c>
      <c r="D55" s="97"/>
      <c r="E55" s="98">
        <v>27</v>
      </c>
      <c r="F55" s="99">
        <f>(E55)/(E65)/C49</f>
        <v>0.8059701492537313</v>
      </c>
      <c r="G55" s="100"/>
      <c r="H55" s="101"/>
      <c r="I55" s="102"/>
      <c r="J55" s="93"/>
      <c r="K55" s="41"/>
      <c r="L55" s="95" t="s">
        <v>14</v>
      </c>
      <c r="M55" s="95"/>
      <c r="N55" s="71">
        <v>50</v>
      </c>
      <c r="O55" s="71" t="s">
        <v>80</v>
      </c>
      <c r="P55" s="71" t="s">
        <v>81</v>
      </c>
      <c r="Q55" s="72" t="s">
        <v>78</v>
      </c>
      <c r="R55" s="71">
        <v>2</v>
      </c>
      <c r="S55" s="71">
        <v>1</v>
      </c>
      <c r="T55" s="71" t="s">
        <v>78</v>
      </c>
      <c r="U55" s="72">
        <v>1</v>
      </c>
      <c r="V55" s="71">
        <v>1</v>
      </c>
      <c r="W55" s="51"/>
    </row>
    <row r="56" spans="2:23" s="21" customFormat="1" ht="15.75" customHeight="1">
      <c r="B56" s="52"/>
      <c r="C56" s="39" t="s">
        <v>16</v>
      </c>
      <c r="D56" s="54"/>
      <c r="E56" s="105">
        <v>27</v>
      </c>
      <c r="F56" s="106">
        <f>(E56)/(E65)/C49</f>
        <v>0.8059701492537313</v>
      </c>
      <c r="G56" s="107"/>
      <c r="H56" s="108"/>
      <c r="I56" s="109"/>
      <c r="J56" s="102"/>
      <c r="K56" s="41"/>
      <c r="L56" s="103" t="s">
        <v>15</v>
      </c>
      <c r="M56" s="104"/>
      <c r="N56" s="71">
        <v>50</v>
      </c>
      <c r="O56" s="71" t="s">
        <v>80</v>
      </c>
      <c r="P56" s="71" t="s">
        <v>81</v>
      </c>
      <c r="Q56" s="72" t="s">
        <v>78</v>
      </c>
      <c r="R56" s="71">
        <v>2</v>
      </c>
      <c r="S56" s="71">
        <v>1</v>
      </c>
      <c r="T56" s="71" t="s">
        <v>78</v>
      </c>
      <c r="U56" s="72">
        <v>1</v>
      </c>
      <c r="V56" s="71">
        <v>1</v>
      </c>
      <c r="W56" s="51"/>
    </row>
    <row r="57" spans="2:23" s="21" customFormat="1" ht="15.75" customHeight="1">
      <c r="B57" s="52"/>
      <c r="C57" s="110" t="s">
        <v>34</v>
      </c>
      <c r="D57" s="54"/>
      <c r="E57" s="111">
        <v>3</v>
      </c>
      <c r="F57" s="112">
        <f>(E57)/(E65)/C49</f>
        <v>0.08955223880597014</v>
      </c>
      <c r="G57" s="113"/>
      <c r="H57" s="114"/>
      <c r="I57" s="115"/>
      <c r="J57" s="109"/>
      <c r="K57" s="41"/>
      <c r="L57" s="42" t="s">
        <v>16</v>
      </c>
      <c r="M57" s="42"/>
      <c r="N57" s="71">
        <v>30</v>
      </c>
      <c r="O57" s="71" t="s">
        <v>80</v>
      </c>
      <c r="P57" s="71" t="s">
        <v>81</v>
      </c>
      <c r="Q57" s="72" t="s">
        <v>78</v>
      </c>
      <c r="R57" s="71">
        <v>2</v>
      </c>
      <c r="S57" s="71">
        <v>1</v>
      </c>
      <c r="T57" s="71" t="s">
        <v>78</v>
      </c>
      <c r="U57" s="72">
        <v>1</v>
      </c>
      <c r="V57" s="71">
        <v>1</v>
      </c>
      <c r="W57" s="51"/>
    </row>
    <row r="58" spans="2:23" s="21" customFormat="1" ht="15.75" customHeight="1">
      <c r="B58" s="52"/>
      <c r="C58" s="118" t="s">
        <v>17</v>
      </c>
      <c r="D58" s="119"/>
      <c r="E58" s="120">
        <v>2</v>
      </c>
      <c r="F58" s="121">
        <f>(E58)/(E65)/C49</f>
        <v>0.05970149253731343</v>
      </c>
      <c r="G58" s="84"/>
      <c r="H58" s="85"/>
      <c r="I58" s="86"/>
      <c r="J58" s="115"/>
      <c r="K58" s="41"/>
      <c r="L58" s="116" t="s">
        <v>34</v>
      </c>
      <c r="M58" s="117"/>
      <c r="N58" s="71">
        <v>60</v>
      </c>
      <c r="O58" s="71" t="s">
        <v>80</v>
      </c>
      <c r="P58" s="71" t="s">
        <v>81</v>
      </c>
      <c r="Q58" s="72" t="s">
        <v>78</v>
      </c>
      <c r="R58" s="71">
        <v>2</v>
      </c>
      <c r="S58" s="71">
        <v>1</v>
      </c>
      <c r="T58" s="71" t="s">
        <v>78</v>
      </c>
      <c r="U58" s="72">
        <v>1</v>
      </c>
      <c r="V58" s="71">
        <v>1</v>
      </c>
      <c r="W58" s="51"/>
    </row>
    <row r="59" spans="2:23" s="21" customFormat="1" ht="15.75" customHeight="1">
      <c r="B59" s="52"/>
      <c r="C59" s="123" t="s">
        <v>23</v>
      </c>
      <c r="D59" s="54"/>
      <c r="E59" s="124">
        <v>1.5</v>
      </c>
      <c r="F59" s="125">
        <f>(E59)/(E65)/C49</f>
        <v>0.04477611940298507</v>
      </c>
      <c r="G59" s="126"/>
      <c r="H59" s="127"/>
      <c r="I59" s="128"/>
      <c r="J59" s="86"/>
      <c r="K59" s="41"/>
      <c r="L59" s="122" t="s">
        <v>17</v>
      </c>
      <c r="M59" s="87"/>
      <c r="N59" s="71">
        <v>60</v>
      </c>
      <c r="O59" s="71" t="s">
        <v>80</v>
      </c>
      <c r="P59" s="71" t="s">
        <v>81</v>
      </c>
      <c r="Q59" s="72" t="s">
        <v>78</v>
      </c>
      <c r="R59" s="71">
        <v>2</v>
      </c>
      <c r="S59" s="71">
        <v>1</v>
      </c>
      <c r="T59" s="71" t="s">
        <v>78</v>
      </c>
      <c r="U59" s="72">
        <v>1</v>
      </c>
      <c r="V59" s="71">
        <v>1</v>
      </c>
      <c r="W59" s="51"/>
    </row>
    <row r="60" spans="2:23" s="21" customFormat="1" ht="15.75" customHeight="1">
      <c r="B60" s="52"/>
      <c r="C60" s="130" t="s">
        <v>24</v>
      </c>
      <c r="D60" s="54"/>
      <c r="E60" s="105">
        <v>1.5</v>
      </c>
      <c r="F60" s="106">
        <f>(E60)/(E65)/C49</f>
        <v>0.04477611940298507</v>
      </c>
      <c r="G60" s="131"/>
      <c r="H60" s="132"/>
      <c r="I60" s="133"/>
      <c r="J60" s="65"/>
      <c r="K60" s="41"/>
      <c r="L60" s="129" t="s">
        <v>23</v>
      </c>
      <c r="M60" s="116"/>
      <c r="N60" s="71">
        <v>20</v>
      </c>
      <c r="O60" s="71" t="s">
        <v>80</v>
      </c>
      <c r="P60" s="71" t="s">
        <v>81</v>
      </c>
      <c r="Q60" s="72" t="s">
        <v>78</v>
      </c>
      <c r="R60" s="71">
        <v>2</v>
      </c>
      <c r="S60" s="71">
        <v>1</v>
      </c>
      <c r="T60" s="71" t="s">
        <v>78</v>
      </c>
      <c r="U60" s="72">
        <v>1</v>
      </c>
      <c r="V60" s="71">
        <v>1</v>
      </c>
      <c r="W60" s="51"/>
    </row>
    <row r="61" spans="2:23" s="21" customFormat="1" ht="15.75" customHeight="1">
      <c r="B61" s="52"/>
      <c r="C61" s="130"/>
      <c r="D61" s="54"/>
      <c r="E61" s="135">
        <v>0</v>
      </c>
      <c r="F61" s="136">
        <f>(E61)/(E65)/C49</f>
        <v>0</v>
      </c>
      <c r="G61" s="131"/>
      <c r="H61" s="132"/>
      <c r="I61" s="133"/>
      <c r="J61" s="65"/>
      <c r="K61" s="41"/>
      <c r="L61" s="134" t="s">
        <v>24</v>
      </c>
      <c r="M61" s="134"/>
      <c r="N61" s="137">
        <v>50</v>
      </c>
      <c r="O61" s="137" t="s">
        <v>80</v>
      </c>
      <c r="P61" s="137" t="s">
        <v>81</v>
      </c>
      <c r="Q61" s="138" t="s">
        <v>78</v>
      </c>
      <c r="R61" s="137">
        <v>2</v>
      </c>
      <c r="S61" s="137">
        <v>1</v>
      </c>
      <c r="T61" s="137" t="s">
        <v>78</v>
      </c>
      <c r="U61" s="138">
        <v>1</v>
      </c>
      <c r="V61" s="137">
        <v>1</v>
      </c>
      <c r="W61" s="51"/>
    </row>
    <row r="62" spans="2:23" s="21" customFormat="1" ht="15.75" customHeight="1">
      <c r="B62" s="139"/>
      <c r="C62" s="123"/>
      <c r="D62" s="46"/>
      <c r="E62" s="140"/>
      <c r="F62" s="141"/>
      <c r="G62" s="46"/>
      <c r="H62" s="47"/>
      <c r="I62" s="133"/>
      <c r="J62" s="41"/>
      <c r="K62" s="129"/>
      <c r="L62" s="129"/>
      <c r="M62" s="129"/>
      <c r="N62" s="142"/>
      <c r="O62" s="142"/>
      <c r="P62" s="142"/>
      <c r="Q62" s="142"/>
      <c r="R62" s="142"/>
      <c r="S62" s="142"/>
      <c r="T62" s="142"/>
      <c r="U62" s="142"/>
      <c r="V62" s="142"/>
      <c r="W62" s="51"/>
    </row>
    <row r="63" spans="2:23" ht="15.75" customHeight="1">
      <c r="B63" s="220" t="s">
        <v>83</v>
      </c>
      <c r="C63" s="221"/>
      <c r="D63" s="222"/>
      <c r="E63" s="145">
        <v>9</v>
      </c>
      <c r="F63" s="146">
        <f>(E63)/(E65)/C49</f>
        <v>0.26865671641791045</v>
      </c>
      <c r="G63" s="46"/>
      <c r="H63" s="47"/>
      <c r="I63" s="133"/>
      <c r="J63" s="41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147"/>
    </row>
    <row r="64" spans="2:23" ht="15.75" customHeight="1">
      <c r="B64" s="52"/>
      <c r="C64" s="46"/>
      <c r="D64" s="148"/>
      <c r="E64" s="149"/>
      <c r="F64" s="150">
        <f>SUM(F50:F63)</f>
        <v>4.641791044776119</v>
      </c>
      <c r="G64" s="148"/>
      <c r="H64" s="151"/>
      <c r="I64" s="41"/>
      <c r="J64" s="42"/>
      <c r="K64" s="42"/>
      <c r="L64" s="41"/>
      <c r="M64" s="41"/>
      <c r="N64" s="152" t="s">
        <v>68</v>
      </c>
      <c r="O64" s="41" t="s">
        <v>84</v>
      </c>
      <c r="P64" s="41"/>
      <c r="Q64" s="152" t="s">
        <v>71</v>
      </c>
      <c r="R64" s="41" t="s">
        <v>85</v>
      </c>
      <c r="S64" s="41"/>
      <c r="T64" s="152" t="s">
        <v>74</v>
      </c>
      <c r="U64" s="41" t="s">
        <v>86</v>
      </c>
      <c r="V64" s="41"/>
      <c r="W64" s="51"/>
    </row>
    <row r="65" spans="2:25" s="21" customFormat="1" ht="15.75" customHeight="1">
      <c r="B65" s="220" t="s">
        <v>87</v>
      </c>
      <c r="C65" s="221"/>
      <c r="D65" s="222"/>
      <c r="E65" s="153">
        <v>33.5</v>
      </c>
      <c r="F65" s="154" t="s">
        <v>88</v>
      </c>
      <c r="G65" s="46"/>
      <c r="H65" s="47"/>
      <c r="I65" s="41"/>
      <c r="J65" s="41"/>
      <c r="K65" s="41"/>
      <c r="L65" s="41"/>
      <c r="M65" s="41"/>
      <c r="N65" s="152" t="s">
        <v>69</v>
      </c>
      <c r="O65" s="41" t="s">
        <v>89</v>
      </c>
      <c r="P65" s="41"/>
      <c r="Q65" s="152" t="s">
        <v>72</v>
      </c>
      <c r="R65" s="41" t="s">
        <v>90</v>
      </c>
      <c r="S65" s="41"/>
      <c r="T65" s="152" t="s">
        <v>75</v>
      </c>
      <c r="U65" s="41" t="s">
        <v>91</v>
      </c>
      <c r="V65" s="41"/>
      <c r="W65" s="51"/>
      <c r="X65" s="155"/>
      <c r="Y65" s="156"/>
    </row>
    <row r="66" spans="2:25" s="21" customFormat="1" ht="15.75" customHeight="1">
      <c r="B66" s="143"/>
      <c r="C66" s="157"/>
      <c r="D66" s="46"/>
      <c r="E66" s="39"/>
      <c r="F66" s="158"/>
      <c r="G66" s="46"/>
      <c r="H66" s="47"/>
      <c r="I66" s="41"/>
      <c r="J66" s="41"/>
      <c r="K66" s="41"/>
      <c r="L66" s="41"/>
      <c r="M66" s="41"/>
      <c r="N66" s="152" t="s">
        <v>70</v>
      </c>
      <c r="O66" s="41" t="s">
        <v>92</v>
      </c>
      <c r="P66" s="41"/>
      <c r="Q66" s="152" t="s">
        <v>73</v>
      </c>
      <c r="R66" s="41" t="s">
        <v>93</v>
      </c>
      <c r="S66" s="41"/>
      <c r="T66" s="152" t="s">
        <v>76</v>
      </c>
      <c r="U66" s="41" t="s">
        <v>94</v>
      </c>
      <c r="V66" s="41"/>
      <c r="W66" s="51"/>
      <c r="X66" s="155"/>
      <c r="Y66" s="155"/>
    </row>
    <row r="67" spans="2:25" s="21" customFormat="1" ht="15.75" customHeight="1">
      <c r="B67" s="220" t="s">
        <v>95</v>
      </c>
      <c r="C67" s="221"/>
      <c r="D67" s="222"/>
      <c r="E67" s="153">
        <v>33.5</v>
      </c>
      <c r="F67" s="154" t="s">
        <v>88</v>
      </c>
      <c r="G67" s="46"/>
      <c r="H67" s="47"/>
      <c r="I67" s="41"/>
      <c r="J67" s="41"/>
      <c r="K67" s="41"/>
      <c r="L67" s="41"/>
      <c r="M67" s="41"/>
      <c r="N67" s="159"/>
      <c r="O67" s="41"/>
      <c r="P67" s="41"/>
      <c r="Q67" s="159"/>
      <c r="R67" s="41"/>
      <c r="S67" s="41"/>
      <c r="T67" s="159"/>
      <c r="U67" s="41"/>
      <c r="V67" s="41"/>
      <c r="W67" s="51"/>
      <c r="X67" s="155"/>
      <c r="Y67" s="155"/>
    </row>
    <row r="68" spans="2:25" s="21" customFormat="1" ht="15.75" customHeight="1">
      <c r="B68" s="143"/>
      <c r="C68" s="144"/>
      <c r="D68" s="144"/>
      <c r="E68" s="160"/>
      <c r="F68" s="158"/>
      <c r="G68" s="46"/>
      <c r="H68" s="47"/>
      <c r="I68" s="41"/>
      <c r="J68" s="41"/>
      <c r="K68" s="41"/>
      <c r="L68" s="41"/>
      <c r="M68" s="41"/>
      <c r="N68" s="223" t="s">
        <v>96</v>
      </c>
      <c r="O68" s="223"/>
      <c r="P68" s="223"/>
      <c r="Q68" s="223"/>
      <c r="R68" s="223"/>
      <c r="S68" s="223"/>
      <c r="T68" s="223"/>
      <c r="U68" s="223"/>
      <c r="V68" s="223"/>
      <c r="W68" s="147"/>
      <c r="X68" s="155"/>
      <c r="Y68" s="155"/>
    </row>
    <row r="69" spans="2:23" s="21" customFormat="1" ht="15.75" customHeight="1">
      <c r="B69" s="143"/>
      <c r="C69" s="144"/>
      <c r="D69" s="160"/>
      <c r="E69" s="158"/>
      <c r="F69" s="161"/>
      <c r="G69" s="46"/>
      <c r="H69" s="47"/>
      <c r="I69" s="162"/>
      <c r="J69" s="162"/>
      <c r="K69" s="41"/>
      <c r="L69" s="41"/>
      <c r="M69" s="41"/>
      <c r="N69" s="42"/>
      <c r="O69" s="42"/>
      <c r="P69" s="42"/>
      <c r="Q69" s="42"/>
      <c r="R69" s="42"/>
      <c r="S69" s="42"/>
      <c r="T69" s="42"/>
      <c r="U69" s="42"/>
      <c r="V69" s="42"/>
      <c r="W69" s="147"/>
    </row>
    <row r="70" spans="2:23" s="21" customFormat="1" ht="18.75" thickBot="1">
      <c r="B70" s="163"/>
      <c r="C70" s="164"/>
      <c r="D70" s="164"/>
      <c r="E70" s="164"/>
      <c r="F70" s="164"/>
      <c r="G70" s="164"/>
      <c r="H70" s="165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</row>
    <row r="71" spans="3:5" s="21" customFormat="1" ht="18">
      <c r="C71" s="168"/>
      <c r="D71" s="168"/>
      <c r="E71" s="168"/>
    </row>
    <row r="72" spans="3:5" s="21" customFormat="1" ht="18">
      <c r="C72" s="168"/>
      <c r="D72" s="168"/>
      <c r="E72" s="168"/>
    </row>
    <row r="73" spans="12:19" s="21" customFormat="1" ht="18">
      <c r="L73" s="169"/>
      <c r="M73" s="169"/>
      <c r="N73" s="169"/>
      <c r="O73" s="169"/>
      <c r="P73" s="169"/>
      <c r="Q73" s="169"/>
      <c r="R73" s="169"/>
      <c r="S73" s="169"/>
    </row>
    <row r="74" spans="12:19" s="21" customFormat="1" ht="18">
      <c r="L74" s="169"/>
      <c r="M74" s="169"/>
      <c r="N74" s="169"/>
      <c r="O74" s="169"/>
      <c r="P74" s="169"/>
      <c r="Q74" s="169"/>
      <c r="R74" s="169"/>
      <c r="S74" s="169"/>
    </row>
    <row r="75" spans="12:19" s="21" customFormat="1" ht="18">
      <c r="L75" s="169"/>
      <c r="M75" s="169"/>
      <c r="N75" s="169"/>
      <c r="O75" s="169"/>
      <c r="P75" s="169"/>
      <c r="Q75" s="169"/>
      <c r="R75" s="169"/>
      <c r="S75" s="169"/>
    </row>
    <row r="76" spans="12:19" s="21" customFormat="1" ht="18">
      <c r="L76" s="169"/>
      <c r="M76" s="169"/>
      <c r="N76" s="169"/>
      <c r="O76" s="169"/>
      <c r="P76" s="169"/>
      <c r="Q76" s="169"/>
      <c r="R76" s="169"/>
      <c r="S76" s="169"/>
    </row>
    <row r="77" spans="12:19" s="21" customFormat="1" ht="18">
      <c r="L77" s="169"/>
      <c r="M77" s="169"/>
      <c r="N77" s="169"/>
      <c r="O77" s="169"/>
      <c r="P77" s="169"/>
      <c r="Q77" s="169"/>
      <c r="R77" s="169"/>
      <c r="S77" s="169"/>
    </row>
    <row r="78" spans="12:19" s="21" customFormat="1" ht="18">
      <c r="L78" s="169"/>
      <c r="M78" s="169"/>
      <c r="N78" s="169"/>
      <c r="O78" s="169"/>
      <c r="P78" s="169"/>
      <c r="Q78" s="169"/>
      <c r="R78" s="169"/>
      <c r="S78" s="169"/>
    </row>
    <row r="79" spans="12:19" s="21" customFormat="1" ht="18">
      <c r="L79" s="169"/>
      <c r="M79" s="169"/>
      <c r="N79" s="169"/>
      <c r="O79" s="169"/>
      <c r="P79" s="169"/>
      <c r="Q79" s="169"/>
      <c r="R79" s="169"/>
      <c r="S79" s="169"/>
    </row>
    <row r="80" s="21" customFormat="1" ht="18"/>
    <row r="81" s="21" customFormat="1" ht="18"/>
    <row r="82" s="21" customFormat="1" ht="18"/>
    <row r="83" s="21" customFormat="1" ht="18"/>
    <row r="84" s="21" customFormat="1" ht="18"/>
    <row r="85" spans="2:23" ht="18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8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3:23" ht="18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3:20" ht="18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3:5" ht="18">
      <c r="C89" s="21"/>
      <c r="D89" s="21"/>
      <c r="E89" s="21"/>
    </row>
    <row r="90" spans="3:5" ht="18">
      <c r="C90" s="21"/>
      <c r="D90" s="21"/>
      <c r="E90" s="21"/>
    </row>
  </sheetData>
  <mergeCells count="125">
    <mergeCell ref="L6:O6"/>
    <mergeCell ref="C24:C26"/>
    <mergeCell ref="B2:B5"/>
    <mergeCell ref="D6:G6"/>
    <mergeCell ref="H6:K6"/>
    <mergeCell ref="H14:K15"/>
    <mergeCell ref="L14:O15"/>
    <mergeCell ref="D16:D18"/>
    <mergeCell ref="D15:G15"/>
    <mergeCell ref="D13:G14"/>
    <mergeCell ref="P6:S6"/>
    <mergeCell ref="T14:W15"/>
    <mergeCell ref="T9:W13"/>
    <mergeCell ref="T16:W18"/>
    <mergeCell ref="T6:W6"/>
    <mergeCell ref="P14:S15"/>
    <mergeCell ref="S16:S18"/>
    <mergeCell ref="P16:P18"/>
    <mergeCell ref="Q16:Q18"/>
    <mergeCell ref="H9:H13"/>
    <mergeCell ref="L16:O18"/>
    <mergeCell ref="J16:J18"/>
    <mergeCell ref="K16:K18"/>
    <mergeCell ref="E16:E18"/>
    <mergeCell ref="F16:F18"/>
    <mergeCell ref="G16:G18"/>
    <mergeCell ref="I16:I18"/>
    <mergeCell ref="P19:S19"/>
    <mergeCell ref="R20:R23"/>
    <mergeCell ref="O9:O13"/>
    <mergeCell ref="P9:P13"/>
    <mergeCell ref="Q9:Q13"/>
    <mergeCell ref="R9:R13"/>
    <mergeCell ref="S9:S13"/>
    <mergeCell ref="R16:R18"/>
    <mergeCell ref="S20:S23"/>
    <mergeCell ref="P20:P23"/>
    <mergeCell ref="L20:M23"/>
    <mergeCell ref="D19:G19"/>
    <mergeCell ref="H19:K19"/>
    <mergeCell ref="L19:O19"/>
    <mergeCell ref="N20:N23"/>
    <mergeCell ref="O20:O23"/>
    <mergeCell ref="D24:G24"/>
    <mergeCell ref="I20:I23"/>
    <mergeCell ref="J20:J23"/>
    <mergeCell ref="H24:K24"/>
    <mergeCell ref="K20:K23"/>
    <mergeCell ref="Q20:Q23"/>
    <mergeCell ref="L24:O24"/>
    <mergeCell ref="P24:S24"/>
    <mergeCell ref="I25:I28"/>
    <mergeCell ref="J25:J28"/>
    <mergeCell ref="K25:K28"/>
    <mergeCell ref="L25:L28"/>
    <mergeCell ref="M25:M28"/>
    <mergeCell ref="N25:N28"/>
    <mergeCell ref="O25:O28"/>
    <mergeCell ref="D29:G29"/>
    <mergeCell ref="H29:K29"/>
    <mergeCell ref="L29:O29"/>
    <mergeCell ref="D25:D28"/>
    <mergeCell ref="E25:E28"/>
    <mergeCell ref="F25:F28"/>
    <mergeCell ref="G25:G28"/>
    <mergeCell ref="H25:H28"/>
    <mergeCell ref="P25:P28"/>
    <mergeCell ref="Q25:Q28"/>
    <mergeCell ref="R25:R28"/>
    <mergeCell ref="S25:S28"/>
    <mergeCell ref="L30:O35"/>
    <mergeCell ref="P29:S29"/>
    <mergeCell ref="R30:S35"/>
    <mergeCell ref="P30:Q33"/>
    <mergeCell ref="F30:G35"/>
    <mergeCell ref="D30:E35"/>
    <mergeCell ref="H30:I35"/>
    <mergeCell ref="J30:K35"/>
    <mergeCell ref="C37:T37"/>
    <mergeCell ref="D38:J38"/>
    <mergeCell ref="T19:W35"/>
    <mergeCell ref="D20:D23"/>
    <mergeCell ref="E20:E23"/>
    <mergeCell ref="F20:F23"/>
    <mergeCell ref="G20:G23"/>
    <mergeCell ref="C30:C35"/>
    <mergeCell ref="H20:H23"/>
    <mergeCell ref="C27:C2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  <mergeCell ref="B47:H47"/>
    <mergeCell ref="N47:T47"/>
    <mergeCell ref="B63:D63"/>
    <mergeCell ref="B65:D65"/>
    <mergeCell ref="B67:D67"/>
    <mergeCell ref="N68:V68"/>
    <mergeCell ref="D9:G11"/>
    <mergeCell ref="C7:C19"/>
    <mergeCell ref="P7:S8"/>
    <mergeCell ref="D7:G8"/>
    <mergeCell ref="H16:H18"/>
    <mergeCell ref="I9:I13"/>
    <mergeCell ref="J9:J13"/>
    <mergeCell ref="K9:K13"/>
    <mergeCell ref="M9:M13"/>
    <mergeCell ref="N9:N1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Richard L. Alfvin</cp:lastModifiedBy>
  <cp:lastPrinted>2002-04-05T14:11:55Z</cp:lastPrinted>
  <dcterms:created xsi:type="dcterms:W3CDTF">2001-08-10T12:49:45Z</dcterms:created>
  <dcterms:modified xsi:type="dcterms:W3CDTF">2002-04-17T02:31:20Z</dcterms:modified>
  <cp:category/>
  <cp:version/>
  <cp:contentType/>
  <cp:contentStatus/>
</cp:coreProperties>
</file>