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mmWIG Officers" sheetId="1" r:id="rId1"/>
    <sheet name="Monday" sheetId="2" r:id="rId2"/>
    <sheet name="Thur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'Thursday'!$B$15:$B$37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'Thursday'!$B$39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'Thursday'!$B$1:$H$37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'Thursday'!$B$4:$F$13</definedName>
    <definedName name="PRINT_AREA_MI" localSheetId="2">'Thursday'!$B$4:$F$13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<sst xmlns="http://schemas.openxmlformats.org/spreadsheetml/2006/main" count="97" uniqueCount="63">
  <si>
    <t xml:space="preserve"> -</t>
  </si>
  <si>
    <t>-</t>
  </si>
  <si>
    <t>mmWave Interest Group</t>
  </si>
  <si>
    <t>Call to Order</t>
  </si>
  <si>
    <t>Call to Order</t>
  </si>
  <si>
    <t>R.Fisher</t>
  </si>
  <si>
    <t>R.Fisher</t>
  </si>
  <si>
    <t>Attendance</t>
  </si>
  <si>
    <t>Old Business</t>
  </si>
  <si>
    <t>Adjournment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</si>
  <si>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</si>
  <si>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</si>
  <si>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</si>
  <si>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</si>
  <si>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</si>
  <si>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</si>
  <si>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</si>
  <si>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</si>
  <si>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</si>
  <si>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Introductions of mmWIG officers</t>
  </si>
  <si>
    <r>
      <t xml:space="preserve">New </t>
    </r>
    <r>
      <rPr>
        <b/>
        <sz val="10"/>
        <rFont val="ＭＳ Ｐ明朝"/>
        <family val="1"/>
      </rPr>
      <t>Business</t>
    </r>
  </si>
  <si>
    <t>Albuquerque Agenda</t>
  </si>
  <si>
    <t>Monday, November 10, 2003</t>
  </si>
  <si>
    <t>2nd mmWIG Meeting</t>
  </si>
  <si>
    <t>Review of mmWIG Meeting Report 03/396r1</t>
  </si>
  <si>
    <t>New Contributions</t>
  </si>
  <si>
    <t>3.1.1</t>
  </si>
  <si>
    <t>3.1.2</t>
  </si>
  <si>
    <t>3.1.3</t>
  </si>
  <si>
    <t>3.1.4</t>
  </si>
  <si>
    <t>3.2</t>
  </si>
  <si>
    <t>3.4.1</t>
  </si>
  <si>
    <t>3.4.2</t>
  </si>
  <si>
    <t>3.4.3</t>
  </si>
  <si>
    <t>3.4.4</t>
  </si>
  <si>
    <t>3.4.5</t>
  </si>
  <si>
    <t>4</t>
  </si>
  <si>
    <t>Recess</t>
  </si>
  <si>
    <t>H.Ogawa(CRL)</t>
  </si>
  <si>
    <t>Thursday, November 13, 2003</t>
  </si>
  <si>
    <t>Review of mmWIG Call for Papers, http://ieee802.org/15/pub/mmWIG_CFP.html</t>
  </si>
  <si>
    <t xml:space="preserve">Contribution Presentation </t>
  </si>
  <si>
    <t>(A Discussion on a Hybrid Backward Compatible WLAN/PAN Concept)</t>
  </si>
  <si>
    <t>S.David Silk (Motorola)</t>
  </si>
  <si>
    <t>B. Gaucher(IBM)</t>
  </si>
  <si>
    <t>Contribution Presentation  (03/479r0)</t>
  </si>
  <si>
    <t>(An Application of mmWave System - Video Transmission System-)</t>
  </si>
  <si>
    <t>(Prorosed Technical Requirements for mm-Wave WPAN)</t>
  </si>
  <si>
    <t>(Study of mm Wave Propagation Modeling to realize WPANs)</t>
  </si>
  <si>
    <t>Y.Shiraki (Oki)</t>
  </si>
  <si>
    <t>T.Hirose (Siemens)</t>
  </si>
  <si>
    <t>Contribution Presentation  (03/371r2)</t>
  </si>
  <si>
    <t>Contribution Presentation  (03/458r0)</t>
  </si>
  <si>
    <t>TBD (if required)</t>
  </si>
  <si>
    <t>Contribution Presentation#1 (03/473r0-mmwi)</t>
  </si>
  <si>
    <t>K.Maruhashi(NEC)</t>
  </si>
  <si>
    <t>(60GHz Circuit Design in Silicon to Enable Markets)</t>
  </si>
  <si>
    <t>(RF Devices for Millimeter-Wave Applications)</t>
  </si>
  <si>
    <t>(Low-Cost Millimeter-Wave Self-Heterodyne technique and Its Application)</t>
  </si>
  <si>
    <t>Contribution Presentation#2 (03/468r0-003a)</t>
  </si>
  <si>
    <t>Contribution Presentation#3 (03/459r0-mmwi)</t>
  </si>
  <si>
    <t>Contribution Presentation #4 (03/478r0-mmwi)</t>
  </si>
  <si>
    <t>(03/446r3-mmwi)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</si>
</sst>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wrapText="1"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6" fillId="0" borderId="0" xfId="0" applyFont="1" applyAlignment="1">
      <alignment horizontal="right" vertical="top"/>
    </xf>
    <xf numFmtId="180" fontId="6" fillId="0" borderId="0" xfId="0" applyFont="1" applyAlignment="1">
      <alignment vertical="top"/>
    </xf>
    <xf numFmtId="180" fontId="5" fillId="0" borderId="0" xfId="0" applyFont="1" applyAlignment="1">
      <alignment vertical="top"/>
    </xf>
    <xf numFmtId="181" fontId="5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18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180" fontId="22" fillId="0" borderId="0" xfId="0" applyFont="1" applyAlignment="1">
      <alignment/>
    </xf>
    <xf numFmtId="181" fontId="22" fillId="0" borderId="0" xfId="0" applyNumberFormat="1" applyFont="1" applyAlignment="1" applyProtection="1">
      <alignment/>
      <protection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9"/>
      <c r="C2" s="51" t="s">
        <v>18</v>
      </c>
      <c r="D2" s="51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4" t="s">
        <v>10</v>
      </c>
      <c r="D4" s="28" t="s">
        <v>15</v>
      </c>
      <c r="E4" s="2"/>
      <c r="F4" s="2"/>
      <c r="G4" s="2"/>
    </row>
    <row r="5" spans="2:9" ht="15.75">
      <c r="B5" s="20"/>
      <c r="C5" s="25"/>
      <c r="D5" s="28"/>
      <c r="E5" s="2"/>
      <c r="F5" s="2"/>
      <c r="G5" s="2"/>
      <c r="H5" s="9"/>
      <c r="I5" s="9"/>
    </row>
    <row r="6" spans="2:9" ht="15.75">
      <c r="B6" s="20"/>
      <c r="C6" s="25" t="s">
        <v>11</v>
      </c>
      <c r="D6" s="28" t="s">
        <v>16</v>
      </c>
      <c r="E6" s="2"/>
      <c r="F6" s="2"/>
      <c r="G6" s="2"/>
      <c r="H6" s="8"/>
      <c r="I6" s="8"/>
    </row>
    <row r="7" spans="3:9" ht="15.75">
      <c r="C7" s="26"/>
      <c r="D7" s="28"/>
      <c r="E7" s="2"/>
      <c r="F7" s="2"/>
      <c r="H7" s="9"/>
      <c r="I7" s="9"/>
    </row>
    <row r="8" spans="2:8" ht="15.75">
      <c r="B8" s="13"/>
      <c r="C8" s="27" t="s">
        <v>12</v>
      </c>
      <c r="D8" s="28" t="s">
        <v>17</v>
      </c>
      <c r="E8" s="15"/>
      <c r="F8" s="15"/>
      <c r="G8" s="15"/>
      <c r="H8" s="5"/>
    </row>
    <row r="9" spans="2:8" ht="15.75">
      <c r="B9" s="20"/>
      <c r="C9" s="27"/>
      <c r="D9" s="28"/>
      <c r="H9" s="5"/>
    </row>
    <row r="10" spans="2:9" ht="15.75">
      <c r="B10" s="12"/>
      <c r="C10" s="27" t="s">
        <v>13</v>
      </c>
      <c r="D10" s="28" t="s">
        <v>14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1"/>
      <c r="B25" s="16"/>
      <c r="C25"/>
      <c r="D25"/>
      <c r="E25"/>
      <c r="F25"/>
      <c r="G25"/>
      <c r="H25"/>
    </row>
    <row r="26" spans="1:13" s="4" customFormat="1" ht="15">
      <c r="A26" s="21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80" zoomScaleNormal="80" workbookViewId="0" topLeftCell="A4">
      <selection activeCell="I15" sqref="I15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3984375" style="0" customWidth="1"/>
    <col min="4" max="4" width="1.59765625" style="40" customWidth="1"/>
    <col min="5" max="5" width="18.69921875" style="0" customWidth="1"/>
    <col min="6" max="6" width="4.09765625" style="31" customWidth="1"/>
    <col min="7" max="7" width="7.69921875" style="31" customWidth="1"/>
    <col min="8" max="8" width="3.796875" style="31" customWidth="1"/>
    <col min="9" max="9" width="9.796875" style="31" customWidth="1"/>
  </cols>
  <sheetData>
    <row r="1" spans="2:7" ht="15.75">
      <c r="B1" s="1"/>
      <c r="C1" s="6" t="s">
        <v>2</v>
      </c>
      <c r="D1" s="38"/>
      <c r="E1" s="2"/>
      <c r="F1" s="30"/>
      <c r="G1" s="30"/>
    </row>
    <row r="2" spans="2:7" ht="15.75">
      <c r="B2" s="1"/>
      <c r="C2" s="6" t="s">
        <v>21</v>
      </c>
      <c r="D2" s="38"/>
      <c r="E2" s="2"/>
      <c r="F2" s="30"/>
      <c r="G2" s="30"/>
    </row>
    <row r="3" spans="2:7" ht="15.75">
      <c r="B3" s="20"/>
      <c r="C3" s="6" t="s">
        <v>22</v>
      </c>
      <c r="D3" s="38"/>
      <c r="E3" s="2"/>
      <c r="F3" s="30"/>
      <c r="G3" s="30"/>
    </row>
    <row r="4" spans="2:9" ht="15.75">
      <c r="B4" s="20"/>
      <c r="C4" s="10" t="s">
        <v>23</v>
      </c>
      <c r="D4" s="38"/>
      <c r="E4" s="2"/>
      <c r="F4" s="30"/>
      <c r="G4" s="30"/>
      <c r="H4" s="32"/>
      <c r="I4" s="32"/>
    </row>
    <row r="5" spans="2:9" ht="15.75">
      <c r="B5" s="20"/>
      <c r="C5" s="6" t="s">
        <v>62</v>
      </c>
      <c r="D5" s="38"/>
      <c r="E5" s="2"/>
      <c r="F5" s="30"/>
      <c r="G5" s="30"/>
      <c r="H5" s="33"/>
      <c r="I5" s="33"/>
    </row>
    <row r="6" spans="4:9" ht="15.75">
      <c r="D6" s="38"/>
      <c r="E6" s="2"/>
      <c r="F6" s="30"/>
      <c r="H6" s="32"/>
      <c r="I6" s="32"/>
    </row>
    <row r="7" spans="2:7" ht="15" customHeight="1">
      <c r="B7" s="18">
        <v>1</v>
      </c>
      <c r="C7" s="2" t="s">
        <v>4</v>
      </c>
      <c r="D7" s="38" t="s">
        <v>0</v>
      </c>
      <c r="E7" s="2" t="s">
        <v>6</v>
      </c>
      <c r="F7" s="30"/>
      <c r="G7" s="34">
        <f>TIME(19,30,0)</f>
        <v>0.8125</v>
      </c>
    </row>
    <row r="8" spans="2:7" ht="15" customHeight="1">
      <c r="B8" s="45">
        <v>1.1</v>
      </c>
      <c r="C8" s="2" t="s">
        <v>19</v>
      </c>
      <c r="D8" s="38" t="s">
        <v>1</v>
      </c>
      <c r="E8" s="2" t="s">
        <v>6</v>
      </c>
      <c r="F8" s="30">
        <v>2</v>
      </c>
      <c r="G8" s="34">
        <f aca="true" t="shared" si="0" ref="G8:G15">G7+TIME(0,F7,0)</f>
        <v>0.8125</v>
      </c>
    </row>
    <row r="9" spans="2:7" ht="15" customHeight="1">
      <c r="B9" s="46">
        <v>1.2</v>
      </c>
      <c r="C9" s="2" t="s">
        <v>7</v>
      </c>
      <c r="D9" s="38" t="s">
        <v>1</v>
      </c>
      <c r="E9" s="2" t="s">
        <v>6</v>
      </c>
      <c r="F9" s="30">
        <v>3</v>
      </c>
      <c r="G9" s="34">
        <f>G8+TIME(0,F8,0)</f>
        <v>0.8138888888888889</v>
      </c>
    </row>
    <row r="10" spans="2:7" ht="15" customHeight="1">
      <c r="B10" s="18">
        <v>2</v>
      </c>
      <c r="C10" s="2" t="s">
        <v>8</v>
      </c>
      <c r="D10" s="38" t="s">
        <v>1</v>
      </c>
      <c r="E10" s="2" t="s">
        <v>6</v>
      </c>
      <c r="F10" s="30"/>
      <c r="G10" s="34">
        <f t="shared" si="0"/>
        <v>0.8159722222222222</v>
      </c>
    </row>
    <row r="11" spans="2:7" ht="15" customHeight="1">
      <c r="B11" s="47">
        <v>2.1</v>
      </c>
      <c r="C11" s="2" t="s">
        <v>24</v>
      </c>
      <c r="D11" s="38" t="s">
        <v>1</v>
      </c>
      <c r="E11" s="2" t="s">
        <v>6</v>
      </c>
      <c r="F11" s="30">
        <v>5</v>
      </c>
      <c r="G11" s="34">
        <f t="shared" si="0"/>
        <v>0.8159722222222222</v>
      </c>
    </row>
    <row r="12" spans="2:7" ht="29.25" customHeight="1">
      <c r="B12" s="48">
        <v>2.2</v>
      </c>
      <c r="C12" s="37" t="s">
        <v>40</v>
      </c>
      <c r="D12" s="41" t="s">
        <v>1</v>
      </c>
      <c r="E12" s="42" t="s">
        <v>6</v>
      </c>
      <c r="F12" s="43">
        <v>5</v>
      </c>
      <c r="G12" s="44">
        <f>G11+TIME(0,F11,0)</f>
        <v>0.8194444444444444</v>
      </c>
    </row>
    <row r="13" spans="2:7" ht="15" customHeight="1">
      <c r="B13" s="18">
        <v>3</v>
      </c>
      <c r="C13" s="2" t="s">
        <v>20</v>
      </c>
      <c r="D13" s="38" t="s">
        <v>0</v>
      </c>
      <c r="E13" s="2" t="s">
        <v>6</v>
      </c>
      <c r="F13" s="30"/>
      <c r="G13" s="34">
        <f>G12+TIME(0,F12,0)</f>
        <v>0.8229166666666666</v>
      </c>
    </row>
    <row r="14" spans="2:7" ht="15" customHeight="1">
      <c r="B14" s="46">
        <v>3.1</v>
      </c>
      <c r="C14" s="2" t="s">
        <v>25</v>
      </c>
      <c r="D14" s="38"/>
      <c r="E14" s="2"/>
      <c r="F14" s="30"/>
      <c r="G14" s="34">
        <f>G13+TIME(0,F13,0)</f>
        <v>0.8229166666666666</v>
      </c>
    </row>
    <row r="15" spans="2:7" ht="15" customHeight="1">
      <c r="B15" s="55" t="s">
        <v>26</v>
      </c>
      <c r="C15" s="56" t="s">
        <v>54</v>
      </c>
      <c r="D15" s="57" t="s">
        <v>0</v>
      </c>
      <c r="E15" s="56" t="s">
        <v>43</v>
      </c>
      <c r="F15" s="58">
        <v>25</v>
      </c>
      <c r="G15" s="59">
        <f t="shared" si="0"/>
        <v>0.8229166666666666</v>
      </c>
    </row>
    <row r="16" spans="2:7" ht="15" customHeight="1">
      <c r="B16" s="49"/>
      <c r="C16" s="2" t="s">
        <v>42</v>
      </c>
      <c r="D16" s="38"/>
      <c r="E16" s="2"/>
      <c r="F16" s="30"/>
      <c r="G16" s="34"/>
    </row>
    <row r="17" spans="2:7" ht="15" customHeight="1">
      <c r="B17" s="55" t="s">
        <v>27</v>
      </c>
      <c r="C17" s="56" t="s">
        <v>59</v>
      </c>
      <c r="D17" s="57" t="s">
        <v>0</v>
      </c>
      <c r="E17" s="56" t="s">
        <v>44</v>
      </c>
      <c r="F17" s="58">
        <v>25</v>
      </c>
      <c r="G17" s="59">
        <f>G15+TIME(0,F15,0)</f>
        <v>0.8402777777777778</v>
      </c>
    </row>
    <row r="18" spans="2:7" ht="15" customHeight="1">
      <c r="B18" s="49"/>
      <c r="C18" s="2" t="s">
        <v>56</v>
      </c>
      <c r="D18" s="38"/>
      <c r="E18" s="2"/>
      <c r="F18" s="30"/>
      <c r="G18" s="34"/>
    </row>
    <row r="19" spans="2:8" ht="15" customHeight="1">
      <c r="B19" s="55" t="s">
        <v>28</v>
      </c>
      <c r="C19" s="56" t="s">
        <v>60</v>
      </c>
      <c r="D19" s="57" t="s">
        <v>0</v>
      </c>
      <c r="E19" s="56" t="s">
        <v>55</v>
      </c>
      <c r="F19" s="58">
        <v>25</v>
      </c>
      <c r="G19" s="59">
        <f>G17+TIME(0,F17,0)</f>
        <v>0.857638888888889</v>
      </c>
      <c r="H19" s="35"/>
    </row>
    <row r="20" spans="2:8" ht="15" customHeight="1">
      <c r="B20" s="49"/>
      <c r="C20" s="2" t="s">
        <v>57</v>
      </c>
      <c r="D20" s="38"/>
      <c r="E20" s="2"/>
      <c r="F20" s="30"/>
      <c r="G20" s="34"/>
      <c r="H20" s="35"/>
    </row>
    <row r="21" spans="2:7" ht="15" customHeight="1">
      <c r="B21" s="55" t="s">
        <v>29</v>
      </c>
      <c r="C21" s="56" t="s">
        <v>61</v>
      </c>
      <c r="D21" s="57" t="s">
        <v>0</v>
      </c>
      <c r="E21" s="56" t="s">
        <v>38</v>
      </c>
      <c r="F21" s="58">
        <v>25</v>
      </c>
      <c r="G21" s="59">
        <f>G19+TIME(0,F19,0)</f>
        <v>0.8750000000000001</v>
      </c>
    </row>
    <row r="22" spans="2:7" ht="15" customHeight="1">
      <c r="B22" s="49"/>
      <c r="C22" s="2" t="s">
        <v>58</v>
      </c>
      <c r="D22" s="38"/>
      <c r="E22" s="2"/>
      <c r="F22" s="30"/>
      <c r="G22" s="34"/>
    </row>
    <row r="23" spans="2:7" ht="15" customHeight="1">
      <c r="B23" s="49"/>
      <c r="C23" s="2"/>
      <c r="D23" s="38" t="s">
        <v>0</v>
      </c>
      <c r="E23" s="2"/>
      <c r="F23" s="53">
        <v>0</v>
      </c>
      <c r="G23" s="54">
        <f>G21+TIME(0,F21,0)</f>
        <v>0.8923611111111113</v>
      </c>
    </row>
    <row r="24" spans="2:7" ht="15" customHeight="1">
      <c r="B24" s="49"/>
      <c r="C24" s="2"/>
      <c r="D24" s="38"/>
      <c r="E24" s="2"/>
      <c r="F24" s="30"/>
      <c r="G24" s="34"/>
    </row>
    <row r="25" spans="1:9" s="23" customFormat="1" ht="15">
      <c r="A25" s="21"/>
      <c r="B25" s="50" t="s">
        <v>30</v>
      </c>
      <c r="C25" s="2" t="s">
        <v>37</v>
      </c>
      <c r="D25" s="38" t="s">
        <v>0</v>
      </c>
      <c r="E25" s="2" t="s">
        <v>6</v>
      </c>
      <c r="F25" s="30">
        <v>2</v>
      </c>
      <c r="G25" s="34">
        <f>G23+TIME(0,F23,0)</f>
        <v>0.8923611111111113</v>
      </c>
      <c r="H25" s="31"/>
      <c r="I25" s="31"/>
    </row>
    <row r="26" spans="2:7" ht="15">
      <c r="B26" s="13"/>
      <c r="C26" s="14"/>
      <c r="D26" s="39"/>
      <c r="E26" s="15"/>
      <c r="F26" s="36"/>
      <c r="G26" s="36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 s="40"/>
      <c r="E43"/>
      <c r="F43" s="31"/>
      <c r="G43" s="31"/>
      <c r="H43" s="31"/>
      <c r="I43" s="31"/>
    </row>
    <row r="44" spans="1:13" s="7" customFormat="1" ht="15">
      <c r="A44" s="19"/>
      <c r="B44" s="16"/>
      <c r="C44"/>
      <c r="D44" s="40"/>
      <c r="E44"/>
      <c r="F44" s="31"/>
      <c r="G44" s="31"/>
      <c r="H44" s="31"/>
      <c r="I44" s="31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80" zoomScaleNormal="80" workbookViewId="0" topLeftCell="A2">
      <selection activeCell="C19" sqref="C19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21</v>
      </c>
      <c r="D2" s="2"/>
      <c r="E2" s="2"/>
      <c r="F2" s="2"/>
      <c r="G2" s="2"/>
    </row>
    <row r="3" spans="2:7" ht="15.75">
      <c r="B3" s="20"/>
      <c r="C3" s="6" t="s">
        <v>39</v>
      </c>
      <c r="D3" s="2"/>
      <c r="E3" s="2"/>
      <c r="F3" s="2"/>
      <c r="G3" s="2"/>
    </row>
    <row r="4" spans="2:9" ht="15.75">
      <c r="B4" s="20"/>
      <c r="C4" s="10" t="s">
        <v>23</v>
      </c>
      <c r="D4" s="2"/>
      <c r="E4" s="2"/>
      <c r="F4" s="2"/>
      <c r="G4" s="2"/>
      <c r="H4" s="9"/>
      <c r="I4" s="9"/>
    </row>
    <row r="5" spans="2:9" ht="15.75">
      <c r="B5" s="20"/>
      <c r="C5" s="6" t="s">
        <v>62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7">
        <v>3.3</v>
      </c>
      <c r="C7" s="2" t="s">
        <v>3</v>
      </c>
      <c r="D7" s="2" t="s">
        <v>0</v>
      </c>
      <c r="E7" s="2" t="s">
        <v>5</v>
      </c>
      <c r="F7" s="30"/>
      <c r="G7" s="34">
        <f>TIME(19,30,0)</f>
        <v>0.8125</v>
      </c>
      <c r="H7" s="31"/>
      <c r="I7" s="31"/>
    </row>
    <row r="8" spans="2:9" ht="15" customHeight="1">
      <c r="B8" s="47">
        <v>3.4</v>
      </c>
      <c r="C8" s="2" t="s">
        <v>25</v>
      </c>
      <c r="D8" s="2"/>
      <c r="E8" s="2"/>
      <c r="F8" s="30">
        <v>5</v>
      </c>
      <c r="G8" s="34">
        <f>G7+TIME(0,F7,0)</f>
        <v>0.8125</v>
      </c>
      <c r="H8" s="31"/>
      <c r="I8" s="31"/>
    </row>
    <row r="9" spans="2:9" ht="15" customHeight="1">
      <c r="B9" s="55" t="s">
        <v>31</v>
      </c>
      <c r="C9" s="56" t="s">
        <v>45</v>
      </c>
      <c r="D9" s="56" t="s">
        <v>0</v>
      </c>
      <c r="E9" s="56" t="s">
        <v>38</v>
      </c>
      <c r="F9" s="58">
        <v>10</v>
      </c>
      <c r="G9" s="59">
        <f>G8+TIME(0,F8,0)</f>
        <v>0.8159722222222222</v>
      </c>
      <c r="H9" s="31"/>
      <c r="I9" s="31"/>
    </row>
    <row r="10" spans="2:9" ht="15" customHeight="1">
      <c r="B10" s="17"/>
      <c r="C10" s="2" t="s">
        <v>46</v>
      </c>
      <c r="D10" s="2"/>
      <c r="E10" s="2"/>
      <c r="F10" s="30"/>
      <c r="G10" s="34"/>
      <c r="H10" s="31"/>
      <c r="I10" s="31"/>
    </row>
    <row r="11" spans="2:9" ht="15" customHeight="1">
      <c r="B11" s="55" t="s">
        <v>32</v>
      </c>
      <c r="C11" s="56" t="s">
        <v>51</v>
      </c>
      <c r="D11" s="56" t="s">
        <v>0</v>
      </c>
      <c r="E11" s="56" t="s">
        <v>49</v>
      </c>
      <c r="F11" s="58">
        <v>20</v>
      </c>
      <c r="G11" s="59">
        <f>G9+TIME(0,F9,0)</f>
        <v>0.8229166666666666</v>
      </c>
      <c r="H11" s="31"/>
      <c r="I11" s="31"/>
    </row>
    <row r="12" spans="2:9" ht="15" customHeight="1">
      <c r="B12" s="17"/>
      <c r="C12" s="2" t="s">
        <v>47</v>
      </c>
      <c r="D12" s="2"/>
      <c r="E12" s="2"/>
      <c r="F12" s="30"/>
      <c r="G12" s="34"/>
      <c r="H12" s="31"/>
      <c r="I12" s="31"/>
    </row>
    <row r="13" spans="2:9" ht="15" customHeight="1">
      <c r="B13" s="55" t="s">
        <v>33</v>
      </c>
      <c r="C13" s="56" t="s">
        <v>52</v>
      </c>
      <c r="D13" s="56" t="s">
        <v>0</v>
      </c>
      <c r="E13" s="56" t="s">
        <v>50</v>
      </c>
      <c r="F13" s="58">
        <v>40</v>
      </c>
      <c r="G13" s="59">
        <f>G11+TIME(0,F11,0)</f>
        <v>0.8368055555555555</v>
      </c>
      <c r="H13" s="31"/>
      <c r="I13" s="31"/>
    </row>
    <row r="14" spans="2:9" ht="15" customHeight="1">
      <c r="B14" s="17"/>
      <c r="C14" s="2" t="s">
        <v>48</v>
      </c>
      <c r="D14" s="2"/>
      <c r="E14" s="2"/>
      <c r="F14" s="30"/>
      <c r="G14" s="34"/>
      <c r="H14" s="31"/>
      <c r="I14" s="31"/>
    </row>
    <row r="15" spans="2:9" ht="15" customHeight="1">
      <c r="B15" s="55" t="s">
        <v>34</v>
      </c>
      <c r="C15" s="56" t="s">
        <v>41</v>
      </c>
      <c r="D15" s="56" t="s">
        <v>0</v>
      </c>
      <c r="E15" s="56" t="s">
        <v>53</v>
      </c>
      <c r="F15" s="58">
        <v>20</v>
      </c>
      <c r="G15" s="59">
        <f>G13+TIME(0,F13,0)</f>
        <v>0.8645833333333333</v>
      </c>
      <c r="H15" s="31"/>
      <c r="I15" s="31"/>
    </row>
    <row r="16" spans="2:9" ht="15" customHeight="1">
      <c r="B16" s="17"/>
      <c r="C16" s="2"/>
      <c r="D16" s="2"/>
      <c r="E16" s="2"/>
      <c r="F16" s="30"/>
      <c r="G16" s="34"/>
      <c r="H16" s="31"/>
      <c r="I16" s="31"/>
    </row>
    <row r="17" spans="2:9" ht="15" customHeight="1">
      <c r="B17" s="55" t="s">
        <v>35</v>
      </c>
      <c r="C17" s="56" t="s">
        <v>41</v>
      </c>
      <c r="D17" s="56" t="s">
        <v>0</v>
      </c>
      <c r="E17" s="56" t="s">
        <v>53</v>
      </c>
      <c r="F17" s="58">
        <v>20</v>
      </c>
      <c r="G17" s="59">
        <f>G15+TIME(0,F15,0)</f>
        <v>0.8784722222222221</v>
      </c>
      <c r="H17" s="31"/>
      <c r="I17" s="31"/>
    </row>
    <row r="18" spans="2:9" ht="15" customHeight="1">
      <c r="B18" s="17"/>
      <c r="C18" s="2"/>
      <c r="D18" s="2"/>
      <c r="E18" s="2"/>
      <c r="F18" s="30"/>
      <c r="G18" s="34"/>
      <c r="H18" s="31"/>
      <c r="I18" s="31"/>
    </row>
    <row r="19" spans="1:9" s="4" customFormat="1" ht="15">
      <c r="A19" s="21"/>
      <c r="B19" s="22" t="s">
        <v>36</v>
      </c>
      <c r="C19" s="2" t="s">
        <v>9</v>
      </c>
      <c r="D19" s="2" t="s">
        <v>0</v>
      </c>
      <c r="E19" s="2" t="s">
        <v>5</v>
      </c>
      <c r="F19" s="52">
        <v>5</v>
      </c>
      <c r="G19" s="34">
        <f>G17+TIME(0,F17,0)</f>
        <v>0.8923611111111109</v>
      </c>
      <c r="H19" s="31"/>
      <c r="I19" s="31"/>
    </row>
    <row r="20" spans="2:9" ht="15">
      <c r="B20" s="13"/>
      <c r="C20" s="14"/>
      <c r="D20" s="15"/>
      <c r="E20" s="15"/>
      <c r="F20" s="36"/>
      <c r="G20" s="34"/>
      <c r="H20" s="31"/>
      <c r="I20" s="31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1"/>
      <c r="B37" s="16"/>
      <c r="C37"/>
      <c r="D37"/>
      <c r="E37"/>
      <c r="F37"/>
      <c r="G37"/>
      <c r="H37"/>
    </row>
    <row r="38" spans="1:13" s="4" customFormat="1" ht="15">
      <c r="A38" s="21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高速無線ネット開発チーム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