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916" windowHeight="64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<sst xmlns="http://schemas.openxmlformats.org/spreadsheetml/2006/main" count="30" uniqueCount="28">
  <si>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Original Budget</t>
  </si>
  <si>
    <t>Plus Invoices not Paid</t>
  </si>
  <si>
    <t>Attendees</t>
  </si>
  <si>
    <t>INCOME</t>
  </si>
  <si>
    <t xml:space="preserve">Registration </t>
  </si>
  <si>
    <t>Sponsorship</t>
  </si>
  <si>
    <t>May 03 Meeting Surplus</t>
  </si>
  <si>
    <t>Exchange rate = 1.54 $AU/$US</t>
  </si>
  <si>
    <t>Event Date</t>
  </si>
  <si>
    <t xml:space="preserve"> Draft No</t>
  </si>
  <si>
    <t xml:space="preserve">Manager . </t>
  </si>
  <si>
    <t>Last revised File No</t>
  </si>
  <si>
    <t>14-19 Sept 2003</t>
  </si>
  <si>
    <t xml:space="preserve"> 5 16.07.03</t>
  </si>
  <si>
    <t xml:space="preserve">Sara Foda </t>
  </si>
  <si>
    <t xml:space="preserve">Subtotal Conference </t>
  </si>
  <si>
    <t>Total Income</t>
  </si>
  <si>
    <t>EXPENDITURES</t>
  </si>
  <si>
    <t>Network Support</t>
  </si>
  <si>
    <t xml:space="preserve">Variable </t>
  </si>
  <si>
    <t>Total Expenditure Paid</t>
  </si>
  <si>
    <t>Total Expenditure</t>
  </si>
  <si>
    <t>Conference Net In/(Out)</t>
  </si>
  <si>
    <t>Singapore Interim Budget Summary</t>
  </si>
  <si>
    <t>A$</t>
  </si>
  <si>
    <t>US$</t>
  </si>
  <si>
    <t>Other</t>
  </si>
  <si>
    <t>Fixed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</si>
</sst>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indent="2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0" fontId="2" fillId="0" borderId="0" xfId="0" applyFont="1" applyAlignment="1">
      <alignment horizontal="left" indent="1"/>
    </xf>
    <xf numFmtId="0" fontId="4" fillId="0" borderId="1" xfId="0" applyFont="1" applyBorder="1" applyAlignment="1">
      <alignment/>
    </xf>
    <xf numFmtId="3" fontId="6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0"/>
  <sheetViews>
    <sheetView tabSelected="1" workbookViewId="0" topLeftCell="A1">
      <selection activeCell="B23" sqref="B23"/>
    </sheetView>
  </sheetViews>
  <sheetFormatPr defaultColWidth="9.140625" defaultRowHeight="12.75"/>
  <cols>
    <col min="2" max="2" width="34.7109375" style="1" customWidth="1"/>
    <col min="4" max="4" width="15.421875" style="0" customWidth="1"/>
    <col min="5" max="5" width="16.8515625" style="0" customWidth="1"/>
    <col min="6" max="6" width="18.57421875" style="0" customWidth="1"/>
  </cols>
  <sheetData>
    <row r="1" ht="24">
      <c r="B1" s="3" t="s">
        <v>23</v>
      </c>
    </row>
    <row r="4" spans="2:6" ht="12.75">
      <c r="B4" s="1" t="s">
        <v>10</v>
      </c>
      <c r="D4" t="s">
        <v>8</v>
      </c>
      <c r="E4" t="s">
        <v>9</v>
      </c>
      <c r="F4" t="s">
        <v>11</v>
      </c>
    </row>
    <row r="5" spans="2:6" ht="12.75">
      <c r="B5" s="1" t="s">
        <v>14</v>
      </c>
      <c r="D5" t="s">
        <v>12</v>
      </c>
      <c r="E5" t="s">
        <v>13</v>
      </c>
      <c r="F5" s="17">
        <v>309045</v>
      </c>
    </row>
    <row r="7" ht="12.75">
      <c r="B7" t="s">
        <v>7</v>
      </c>
    </row>
    <row r="8" ht="15">
      <c r="E8" s="2" t="s">
        <v>0</v>
      </c>
    </row>
    <row r="10" spans="2:6" ht="15">
      <c r="B10" s="4" t="s">
        <v>2</v>
      </c>
      <c r="C10" s="5"/>
      <c r="D10" s="6">
        <v>150</v>
      </c>
      <c r="E10" s="6">
        <v>200</v>
      </c>
      <c r="F10" s="6">
        <v>250</v>
      </c>
    </row>
    <row r="11" spans="2:6" ht="15">
      <c r="B11" s="2"/>
      <c r="C11" s="5"/>
      <c r="D11" s="7"/>
      <c r="E11" s="7"/>
      <c r="F11" s="7"/>
    </row>
    <row r="12" spans="2:6" ht="15">
      <c r="B12" s="8" t="s">
        <v>3</v>
      </c>
      <c r="C12" s="5" t="s">
        <v>25</v>
      </c>
      <c r="D12" s="15" t="s">
        <v>24</v>
      </c>
      <c r="E12" s="15" t="s">
        <v>24</v>
      </c>
      <c r="F12" s="15" t="s">
        <v>24</v>
      </c>
    </row>
    <row r="13" spans="2:6" ht="15">
      <c r="B13" s="9" t="s">
        <v>4</v>
      </c>
      <c r="C13" s="16">
        <v>450</v>
      </c>
      <c r="D13" s="10">
        <f>C13*1.54*D10</f>
        <v>103950</v>
      </c>
      <c r="E13" s="10">
        <f>C13*1.54*E10</f>
        <v>138600</v>
      </c>
      <c r="F13" s="10">
        <f>C13*1.54*F10</f>
        <v>173250</v>
      </c>
    </row>
    <row r="14" spans="2:6" ht="15">
      <c r="B14" s="9" t="s">
        <v>5</v>
      </c>
      <c r="C14" s="5"/>
      <c r="D14" s="10">
        <v>9340</v>
      </c>
      <c r="E14" s="10">
        <v>9340</v>
      </c>
      <c r="F14" s="10">
        <v>9340</v>
      </c>
    </row>
    <row r="15" spans="2:6" ht="15.75" thickBot="1">
      <c r="B15" s="9" t="s">
        <v>26</v>
      </c>
      <c r="C15" s="5"/>
      <c r="D15" s="11">
        <v>12663</v>
      </c>
      <c r="E15" s="11">
        <v>12663</v>
      </c>
      <c r="F15" s="11">
        <v>12663</v>
      </c>
    </row>
    <row r="16" spans="2:6" ht="15">
      <c r="B16" s="12" t="s">
        <v>15</v>
      </c>
      <c r="C16" s="5"/>
      <c r="D16" s="10">
        <f>SUM(D13:D15)</f>
        <v>125953</v>
      </c>
      <c r="E16" s="10">
        <f>SUM(E13:E15)</f>
        <v>160603</v>
      </c>
      <c r="F16" s="10">
        <f>SUM(F13:F15)</f>
        <v>195253</v>
      </c>
    </row>
    <row r="17" spans="2:6" ht="15">
      <c r="B17" s="12"/>
      <c r="C17" s="5"/>
      <c r="D17" s="10"/>
      <c r="E17" s="10"/>
      <c r="F17" s="10"/>
    </row>
    <row r="18" spans="2:6" ht="15.75" thickBot="1">
      <c r="B18" s="9" t="s">
        <v>6</v>
      </c>
      <c r="C18" s="5"/>
      <c r="D18" s="11">
        <v>77000</v>
      </c>
      <c r="E18" s="11">
        <v>77000</v>
      </c>
      <c r="F18" s="11">
        <v>77000</v>
      </c>
    </row>
    <row r="19" spans="2:6" ht="15">
      <c r="B19" s="2" t="s">
        <v>16</v>
      </c>
      <c r="C19" s="5"/>
      <c r="D19" s="10">
        <f>SUM(D18,D16)</f>
        <v>202953</v>
      </c>
      <c r="E19" s="10">
        <f>SUM(E18,E16)</f>
        <v>237603</v>
      </c>
      <c r="F19" s="10">
        <f>SUM(F18,F16)</f>
        <v>272253</v>
      </c>
    </row>
    <row r="20" spans="2:6" ht="15">
      <c r="B20" s="2"/>
      <c r="C20" s="5"/>
      <c r="D20" s="5"/>
      <c r="E20" s="5"/>
      <c r="F20" s="5"/>
    </row>
    <row r="21" spans="2:6" ht="15">
      <c r="B21" s="2"/>
      <c r="C21" s="5"/>
      <c r="D21" s="5"/>
      <c r="E21" s="5"/>
      <c r="F21" s="5"/>
    </row>
    <row r="22" spans="2:6" ht="15">
      <c r="B22" s="8" t="s">
        <v>17</v>
      </c>
      <c r="C22" s="5"/>
      <c r="D22" s="5"/>
      <c r="E22" s="5"/>
      <c r="F22" s="5"/>
    </row>
    <row r="23" spans="2:6" ht="15">
      <c r="B23" s="9" t="s">
        <v>27</v>
      </c>
      <c r="C23" s="5"/>
      <c r="D23" s="10">
        <v>78276</v>
      </c>
      <c r="E23" s="10">
        <v>78276</v>
      </c>
      <c r="F23" s="10">
        <v>78276</v>
      </c>
    </row>
    <row r="24" spans="2:6" ht="15">
      <c r="B24" s="9" t="s">
        <v>19</v>
      </c>
      <c r="C24" s="5"/>
      <c r="D24" s="10">
        <v>100463</v>
      </c>
      <c r="E24" s="10">
        <v>129084</v>
      </c>
      <c r="F24" s="10">
        <v>160455</v>
      </c>
    </row>
    <row r="25" spans="2:6" ht="15.75" thickBot="1">
      <c r="B25" s="9" t="s">
        <v>18</v>
      </c>
      <c r="C25" s="5"/>
      <c r="D25" s="13">
        <v>38500</v>
      </c>
      <c r="E25" s="13">
        <v>38500</v>
      </c>
      <c r="F25" s="13">
        <v>38500</v>
      </c>
    </row>
    <row r="26" spans="2:6" ht="15">
      <c r="B26" s="2" t="s">
        <v>20</v>
      </c>
      <c r="C26" s="5"/>
      <c r="D26" s="10">
        <f>SUM(D23:D25)</f>
        <v>217239</v>
      </c>
      <c r="E26" s="10">
        <f>SUM(E23:E25)</f>
        <v>245860</v>
      </c>
      <c r="F26" s="10">
        <f>SUM(F23:F25)</f>
        <v>277231</v>
      </c>
    </row>
    <row r="27" spans="2:6" ht="15">
      <c r="B27" s="2" t="s">
        <v>1</v>
      </c>
      <c r="C27" s="5"/>
      <c r="D27" s="5"/>
      <c r="E27" s="5"/>
      <c r="F27" s="5"/>
    </row>
    <row r="28" spans="2:6" ht="15">
      <c r="B28" s="2" t="s">
        <v>21</v>
      </c>
      <c r="C28" s="5"/>
      <c r="D28" s="10">
        <f>SUM(D26:D27)</f>
        <v>217239</v>
      </c>
      <c r="E28" s="10">
        <f>SUM(E26:E27)</f>
        <v>245860</v>
      </c>
      <c r="F28" s="10">
        <f>SUM(F26:F27)</f>
        <v>277231</v>
      </c>
    </row>
    <row r="29" spans="2:6" ht="15">
      <c r="B29" s="2"/>
      <c r="C29" s="5"/>
      <c r="D29" s="10"/>
      <c r="E29" s="10"/>
      <c r="F29" s="10"/>
    </row>
    <row r="30" spans="2:6" ht="15">
      <c r="B30" s="2" t="s">
        <v>22</v>
      </c>
      <c r="C30" s="5"/>
      <c r="D30" s="14">
        <f>D19-D28</f>
        <v>-14286</v>
      </c>
      <c r="E30" s="14">
        <f>E19-E28</f>
        <v>-8257</v>
      </c>
      <c r="F30" s="14">
        <f>F19-F28</f>
        <v>-4978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bheile</cp:lastModifiedBy>
  <dcterms:created xsi:type="dcterms:W3CDTF">2003-07-20T15:47:21Z</dcterms:created>
  <dcterms:modified xsi:type="dcterms:W3CDTF">2003-07-21T12:21:17Z</dcterms:modified>
  <cp:category/>
  <cp:version/>
  <cp:contentType/>
  <cp:contentStatus/>
</cp:coreProperties>
</file>