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Study Group" sheetId="3" r:id="rId3"/>
    <sheet name="TAG" sheetId="4" r:id="rId4"/>
    <sheet name="Joint Meeting with 802.15.4a" sheetId="5" r:id="rId5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<sst xmlns="http://schemas.openxmlformats.org/spreadsheetml/2006/main" count="136" uniqueCount="61">
  <si>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</si>
  <si>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</si>
  <si>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</si>
  <si>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</si>
  <si>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</si>
  <si>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</si>
  <si>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</si>
  <si>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</si>
  <si>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</si>
  <si>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IEEE 802.19 Wireless Coexistence Technical Advisory Group (TAG)</t>
  </si>
  <si>
    <t>APPROVE MINUTES FROM LAST MEETING</t>
  </si>
  <si>
    <t>RECESS FOR BREAK</t>
  </si>
  <si>
    <t>RECESS FOR LUNCH</t>
  </si>
  <si>
    <t>LIAISON REPORT FROM P1900.2</t>
  </si>
  <si>
    <t>January 16-20, 2006</t>
  </si>
  <si>
    <t>Waikoloa, HI</t>
  </si>
  <si>
    <t>1. Review and Approve the PAR and Five Criteria on Methods of Assessing Coexistence</t>
  </si>
  <si>
    <t>2. Review and Discuss document on Coexistence Parameters</t>
  </si>
  <si>
    <t>Tuesday January 17, 2006</t>
  </si>
  <si>
    <t>STUDY GROUP AGENDA</t>
  </si>
  <si>
    <t>IEEE 802.19</t>
  </si>
  <si>
    <t>GOLMIE</t>
  </si>
  <si>
    <t>REVIEW PAR ON METHODS FOR ASSESSING COEXISTENCE</t>
  </si>
  <si>
    <t>REVIEW STUDY GROUP RULES</t>
  </si>
  <si>
    <t>REVIEW FIVE CRITERIA ON METHODS FOR ASSESSING COEXISTENCE</t>
  </si>
  <si>
    <t>FINAL REVIEW OF PAR AND FIVE CRITERIA</t>
  </si>
  <si>
    <t>VOTE TO APPROVE PAR AND FIVE CRITERIA</t>
  </si>
  <si>
    <t>APPROVE TAG AGENDA</t>
  </si>
  <si>
    <t>APPROVE STUDY GROUP AGENDA</t>
  </si>
  <si>
    <t>SECRETARY</t>
  </si>
  <si>
    <t>SELECT VOLUNTEER TO ACT AS SECRETARY (STEVE WHITESELL WILL NOT BE ATTENDING)</t>
  </si>
  <si>
    <t>STEVE BERGER</t>
  </si>
  <si>
    <t>REVIEW DOCUMENT ON COEXISTENCE PARAMETERS</t>
  </si>
  <si>
    <t>LEVY</t>
  </si>
  <si>
    <t>ADJOURN FOR THE SESSION</t>
  </si>
  <si>
    <t>Break</t>
  </si>
  <si>
    <t>Lunch Break</t>
  </si>
  <si>
    <t>Dinner Break</t>
  </si>
  <si>
    <t>8:00 AM - 10:00 AM</t>
  </si>
  <si>
    <t>10:00 AM - 10:30 AM</t>
  </si>
  <si>
    <t>10:30 AM - 12:30 PM</t>
  </si>
  <si>
    <t>1:30 PM - 3:30 PM</t>
  </si>
  <si>
    <t>12:30 PM - 1:30 PM</t>
  </si>
  <si>
    <t>Study Group</t>
  </si>
  <si>
    <t>TAG</t>
  </si>
  <si>
    <t>3:30 PM - 4:00 PM</t>
  </si>
  <si>
    <t>APPROVE MINUTES FROM STUDY GROUP CONFERENCE CALLS</t>
  </si>
  <si>
    <t>TAG AGENDA</t>
  </si>
  <si>
    <t>AGGREGATION OF SIGNAL ENERGY FROM MULTIPLE WIRELESS NETWORKS</t>
  </si>
  <si>
    <t>PETER ECCLESINE</t>
  </si>
  <si>
    <t>3. Presentation on Aggregation of Signal Energy from Mulitple Wireless Networks</t>
  </si>
  <si>
    <t>5. Liaison Report from P1900.2</t>
  </si>
  <si>
    <t>4. Joint Meeting with 802.15.4a to discuss their CA Document</t>
  </si>
  <si>
    <t>4:00 PM - 5:00 PM</t>
  </si>
  <si>
    <t>5:00 PM - 6:00 PM</t>
  </si>
  <si>
    <t>Joint Meeting of TAG and 802.15.4a</t>
  </si>
  <si>
    <t>RECESS FOR MEETING WITH 802.15.4A</t>
  </si>
  <si>
    <t>DISCUSS THE 802.15.4A CA DOCUMENT</t>
  </si>
  <si>
    <t>JOINT MEETING OF TAG AND 802.15.4A AGENDA</t>
  </si>
  <si>
    <t>7:30 - 9:30 PM</t>
  </si>
  <si>
    <t>6:00 PM - 7:30 PM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</si>
</sst>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4">
    <xf numFmtId="164" fontId="0" fillId="0" borderId="0" xfId="0" applyAlignment="1">
      <alignment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10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 vertical="center"/>
    </xf>
    <xf numFmtId="164" fontId="8" fillId="6" borderId="1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0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9" style="24" customWidth="1"/>
    <col min="2" max="16384" width="8.8984375" style="18" customWidth="1"/>
  </cols>
  <sheetData>
    <row r="1" ht="19.5" customHeight="1">
      <c r="A1" s="17" t="s">
        <v>9</v>
      </c>
    </row>
    <row r="2" ht="19.5" customHeight="1">
      <c r="A2" s="19" t="s">
        <v>15</v>
      </c>
    </row>
    <row r="3" ht="19.5" customHeight="1">
      <c r="A3" s="20" t="s">
        <v>14</v>
      </c>
    </row>
    <row r="4" ht="19.5" customHeight="1">
      <c r="A4" s="21"/>
    </row>
    <row r="5" ht="19.5" customHeight="1">
      <c r="A5" s="22"/>
    </row>
    <row r="6" ht="19.5" customHeight="1">
      <c r="A6" s="23" t="s">
        <v>8</v>
      </c>
    </row>
    <row r="7" ht="19.5" customHeight="1">
      <c r="A7" s="24" t="s">
        <v>16</v>
      </c>
    </row>
    <row r="8" ht="19.5" customHeight="1">
      <c r="A8" s="24" t="s">
        <v>17</v>
      </c>
    </row>
    <row r="9" ht="19.5" customHeight="1">
      <c r="A9" s="24" t="s">
        <v>50</v>
      </c>
    </row>
    <row r="10" ht="19.5" customHeight="1">
      <c r="A10" s="24" t="s">
        <v>52</v>
      </c>
    </row>
    <row r="11" ht="19.5" customHeight="1">
      <c r="A11" s="24" t="s">
        <v>51</v>
      </c>
    </row>
    <row r="12" ht="19.5" customHeight="1">
      <c r="A12" s="25"/>
    </row>
    <row r="14" ht="19.5" customHeight="1">
      <c r="A14" s="25"/>
    </row>
    <row r="15" ht="19.5" customHeight="1">
      <c r="A15" s="25"/>
    </row>
    <row r="18" ht="19.5" customHeight="1">
      <c r="A18" s="26"/>
    </row>
    <row r="19" ht="19.5" customHeight="1">
      <c r="A19" s="26"/>
    </row>
    <row r="20" ht="19.5" customHeight="1">
      <c r="A20" s="2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&amp;L&amp;"Arial,Regular"January 2006&amp;R&amp;"Arial,Regular"IEEE P802.19 05/0056r3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C2" sqref="C2"/>
    </sheetView>
  </sheetViews>
  <sheetFormatPr defaultColWidth="8.796875" defaultRowHeight="15"/>
  <cols>
    <col min="1" max="1" width="21.3984375" style="27" customWidth="1"/>
    <col min="2" max="2" width="26.69921875" style="2" customWidth="1"/>
    <col min="3" max="16384" width="8.8984375" style="27" customWidth="1"/>
  </cols>
  <sheetData>
    <row r="1" ht="15.75">
      <c r="B1" s="32" t="s">
        <v>18</v>
      </c>
    </row>
    <row r="2" spans="1:2" ht="60" customHeight="1">
      <c r="A2" s="28" t="s">
        <v>38</v>
      </c>
      <c r="B2" s="30" t="s">
        <v>43</v>
      </c>
    </row>
    <row r="3" spans="1:2" ht="15.75">
      <c r="A3" s="28" t="s">
        <v>39</v>
      </c>
      <c r="B3" s="29" t="s">
        <v>35</v>
      </c>
    </row>
    <row r="4" spans="1:2" ht="60" customHeight="1">
      <c r="A4" s="28" t="s">
        <v>40</v>
      </c>
      <c r="B4" s="30" t="s">
        <v>43</v>
      </c>
    </row>
    <row r="5" spans="1:2" ht="30" customHeight="1">
      <c r="A5" s="28" t="s">
        <v>42</v>
      </c>
      <c r="B5" s="29" t="s">
        <v>36</v>
      </c>
    </row>
    <row r="6" spans="1:2" ht="60" customHeight="1">
      <c r="A6" s="28" t="s">
        <v>41</v>
      </c>
      <c r="B6" s="31" t="s">
        <v>44</v>
      </c>
    </row>
    <row r="7" spans="1:2" ht="15.75">
      <c r="A7" s="28" t="s">
        <v>45</v>
      </c>
      <c r="B7" s="29" t="s">
        <v>35</v>
      </c>
    </row>
    <row r="8" spans="1:2" ht="30" customHeight="1">
      <c r="A8" s="28" t="s">
        <v>53</v>
      </c>
      <c r="B8" s="31" t="s">
        <v>44</v>
      </c>
    </row>
    <row r="9" spans="1:2" ht="30" customHeight="1">
      <c r="A9" s="28" t="s">
        <v>54</v>
      </c>
      <c r="B9" s="33" t="s">
        <v>55</v>
      </c>
    </row>
    <row r="10" spans="1:2" ht="45" customHeight="1">
      <c r="A10" s="28" t="s">
        <v>60</v>
      </c>
      <c r="B10" s="29" t="s">
        <v>37</v>
      </c>
    </row>
    <row r="11" spans="1:2" ht="60" customHeight="1">
      <c r="A11" s="28" t="s">
        <v>59</v>
      </c>
      <c r="B11" s="30" t="s">
        <v>43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&amp;L&amp;"Arial,Regular"January 2006&amp;R&amp;"Arial,Regular"IEEE P802.19 05/0056r3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1:G26"/>
  <sheetViews>
    <sheetView zoomScale="125" zoomScaleNormal="125" workbookViewId="0" topLeftCell="A1">
      <selection activeCell="E2" sqref="E2"/>
    </sheetView>
  </sheetViews>
  <sheetFormatPr defaultColWidth="9.796875" defaultRowHeight="31.5" customHeight="1"/>
  <cols>
    <col min="1" max="1" width="3.796875" style="5" customWidth="1"/>
    <col min="2" max="2" width="3.796875" style="8" customWidth="1"/>
    <col min="3" max="3" width="36.796875" style="16" customWidth="1"/>
    <col min="4" max="4" width="1.59765625" style="8" customWidth="1"/>
    <col min="5" max="5" width="13.59765625" style="8" customWidth="1"/>
    <col min="6" max="6" width="3.59765625" style="8" customWidth="1"/>
    <col min="7" max="7" width="8.796875" style="8" customWidth="1"/>
    <col min="8" max="8" width="3.796875" style="8" customWidth="1"/>
    <col min="9" max="16384" width="9.796875" style="8" customWidth="1"/>
  </cols>
  <sheetData>
    <row r="1" ht="31.5" customHeight="1">
      <c r="C1" s="4" t="s">
        <v>20</v>
      </c>
    </row>
    <row r="2" spans="1:3" s="2" customFormat="1" ht="31.5" customHeight="1">
      <c r="A2" s="1"/>
      <c r="C2" s="4" t="s">
        <v>19</v>
      </c>
    </row>
    <row r="3" spans="1:3" s="2" customFormat="1" ht="31.5" customHeight="1">
      <c r="A3" s="3"/>
      <c r="C3" s="4" t="s">
        <v>18</v>
      </c>
    </row>
    <row r="4" spans="2:7" ht="31.5" customHeight="1">
      <c r="B4" s="6"/>
      <c r="C4" s="7"/>
      <c r="D4" s="6"/>
      <c r="F4" s="6"/>
      <c r="G4" s="6" t="s">
        <v>4</v>
      </c>
    </row>
    <row r="5" spans="1:7" ht="31.5" customHeight="1">
      <c r="A5" s="9">
        <v>1</v>
      </c>
      <c r="B5" s="10" t="s">
        <v>1</v>
      </c>
      <c r="C5" s="11" t="s">
        <v>28</v>
      </c>
      <c r="D5" s="10" t="s">
        <v>0</v>
      </c>
      <c r="E5" s="12" t="s">
        <v>21</v>
      </c>
      <c r="F5" s="13">
        <v>5</v>
      </c>
      <c r="G5" s="14">
        <f>TIME(8,0,0)</f>
        <v>0.3333333333333333</v>
      </c>
    </row>
    <row r="6" spans="1:7" ht="31.5" customHeight="1">
      <c r="A6" s="9">
        <f>A5+1</f>
        <v>2</v>
      </c>
      <c r="B6" s="10" t="s">
        <v>1</v>
      </c>
      <c r="C6" s="11" t="s">
        <v>30</v>
      </c>
      <c r="D6" s="10" t="s">
        <v>0</v>
      </c>
      <c r="E6" s="12" t="s">
        <v>21</v>
      </c>
      <c r="F6" s="13">
        <v>10</v>
      </c>
      <c r="G6" s="14">
        <f>G5+TIME(0,F5,0)</f>
        <v>0.3368055555555555</v>
      </c>
    </row>
    <row r="7" spans="1:7" ht="31.5" customHeight="1">
      <c r="A7" s="9">
        <f>A6+1</f>
        <v>3</v>
      </c>
      <c r="B7" s="10" t="s">
        <v>5</v>
      </c>
      <c r="C7" s="11" t="s">
        <v>23</v>
      </c>
      <c r="D7" s="10" t="s">
        <v>0</v>
      </c>
      <c r="E7" s="12" t="s">
        <v>21</v>
      </c>
      <c r="F7" s="13">
        <v>15</v>
      </c>
      <c r="G7" s="14">
        <f>G6+TIME(0,F6,0)</f>
        <v>0.34374999999999994</v>
      </c>
    </row>
    <row r="8" spans="1:7" ht="42" customHeight="1">
      <c r="A8" s="9">
        <f>A7+1</f>
        <v>4</v>
      </c>
      <c r="B8" s="10" t="s">
        <v>5</v>
      </c>
      <c r="C8" s="11" t="s">
        <v>46</v>
      </c>
      <c r="D8" s="10" t="s">
        <v>0</v>
      </c>
      <c r="E8" s="12" t="s">
        <v>29</v>
      </c>
      <c r="F8" s="13">
        <v>15</v>
      </c>
      <c r="G8" s="14">
        <f>G7+TIME(0,F7,0)</f>
        <v>0.35416666666666663</v>
      </c>
    </row>
    <row r="9" spans="1:7" ht="42" customHeight="1">
      <c r="A9" s="9">
        <f>A8+1</f>
        <v>5</v>
      </c>
      <c r="B9" s="10" t="s">
        <v>5</v>
      </c>
      <c r="C9" s="11" t="s">
        <v>22</v>
      </c>
      <c r="D9" s="10" t="s">
        <v>0</v>
      </c>
      <c r="E9" s="12" t="s">
        <v>6</v>
      </c>
      <c r="F9" s="13">
        <v>75</v>
      </c>
      <c r="G9" s="14">
        <f>G8+TIME(0,F8,0)</f>
        <v>0.3645833333333333</v>
      </c>
    </row>
    <row r="10" spans="1:7" ht="42" customHeight="1">
      <c r="A10" s="9">
        <f>A9+1</f>
        <v>6</v>
      </c>
      <c r="B10" s="10" t="s">
        <v>1</v>
      </c>
      <c r="C10" s="11" t="s">
        <v>11</v>
      </c>
      <c r="D10" s="10" t="s">
        <v>0</v>
      </c>
      <c r="E10" s="10" t="s">
        <v>7</v>
      </c>
      <c r="F10" s="13">
        <v>0</v>
      </c>
      <c r="G10" s="14">
        <f>G9+TIME(0,F9,0)</f>
        <v>0.41666666666666663</v>
      </c>
    </row>
    <row r="11" spans="1:7" ht="31.5" customHeight="1">
      <c r="A11" s="9"/>
      <c r="B11" s="10"/>
      <c r="C11" s="11"/>
      <c r="D11" s="10"/>
      <c r="E11" s="12"/>
      <c r="F11" s="13"/>
      <c r="G11" s="14"/>
    </row>
    <row r="12" spans="1:7" ht="31.5" customHeight="1">
      <c r="A12" s="9">
        <v>7</v>
      </c>
      <c r="B12" s="10" t="s">
        <v>5</v>
      </c>
      <c r="C12" s="11" t="s">
        <v>22</v>
      </c>
      <c r="D12" s="10" t="s">
        <v>0</v>
      </c>
      <c r="E12" s="12" t="s">
        <v>6</v>
      </c>
      <c r="F12" s="13">
        <v>60</v>
      </c>
      <c r="G12" s="14">
        <f>TIME(10,30,0)</f>
        <v>0.4375</v>
      </c>
    </row>
    <row r="13" spans="1:7" ht="31.5" customHeight="1">
      <c r="A13" s="9">
        <f>A12+1</f>
        <v>8</v>
      </c>
      <c r="B13" s="10" t="s">
        <v>5</v>
      </c>
      <c r="C13" s="11" t="s">
        <v>24</v>
      </c>
      <c r="D13" s="10" t="s">
        <v>0</v>
      </c>
      <c r="E13" s="10" t="s">
        <v>7</v>
      </c>
      <c r="F13" s="13">
        <v>60</v>
      </c>
      <c r="G13" s="14">
        <f>G12+TIME(0,F12,0)</f>
        <v>0.4791666666666667</v>
      </c>
    </row>
    <row r="14" spans="1:7" ht="31.5" customHeight="1">
      <c r="A14" s="9">
        <f>A13+1</f>
        <v>9</v>
      </c>
      <c r="B14" s="10" t="s">
        <v>5</v>
      </c>
      <c r="C14" s="11" t="s">
        <v>12</v>
      </c>
      <c r="D14" s="10" t="s">
        <v>0</v>
      </c>
      <c r="E14" s="10" t="s">
        <v>7</v>
      </c>
      <c r="F14" s="13">
        <v>75</v>
      </c>
      <c r="G14" s="14">
        <f>G13+TIME(0,F13,0)</f>
        <v>0.5208333333333334</v>
      </c>
    </row>
    <row r="16" spans="1:7" ht="31.5" customHeight="1">
      <c r="A16" s="9">
        <v>10</v>
      </c>
      <c r="B16" s="10" t="s">
        <v>5</v>
      </c>
      <c r="C16" s="11" t="s">
        <v>25</v>
      </c>
      <c r="D16" s="10" t="s">
        <v>0</v>
      </c>
      <c r="E16" s="12" t="s">
        <v>6</v>
      </c>
      <c r="F16" s="13">
        <v>90</v>
      </c>
      <c r="G16" s="14">
        <f>TIME(19,30,0)</f>
        <v>0.8125</v>
      </c>
    </row>
    <row r="17" spans="1:7" ht="31.5" customHeight="1">
      <c r="A17" s="9">
        <f>A16+1</f>
        <v>11</v>
      </c>
      <c r="B17" s="10" t="s">
        <v>1</v>
      </c>
      <c r="C17" s="11" t="s">
        <v>26</v>
      </c>
      <c r="D17" s="10" t="s">
        <v>0</v>
      </c>
      <c r="E17" s="10" t="s">
        <v>21</v>
      </c>
      <c r="F17" s="13">
        <v>30</v>
      </c>
      <c r="G17" s="14">
        <f>G16+TIME(0,F16,0)</f>
        <v>0.875</v>
      </c>
    </row>
    <row r="18" spans="1:7" ht="31.5" customHeight="1">
      <c r="A18" s="9">
        <f>A17+1</f>
        <v>12</v>
      </c>
      <c r="B18" s="10" t="s">
        <v>1</v>
      </c>
      <c r="C18" s="11" t="s">
        <v>34</v>
      </c>
      <c r="D18" s="10" t="s">
        <v>0</v>
      </c>
      <c r="E18" s="10" t="s">
        <v>7</v>
      </c>
      <c r="F18" s="13">
        <v>0</v>
      </c>
      <c r="G18" s="14">
        <f>G17+TIME(0,F17,0)</f>
        <v>0.8958333333333334</v>
      </c>
    </row>
    <row r="19" spans="1:7" ht="31.5" customHeight="1">
      <c r="A19" s="15"/>
      <c r="B19" s="10"/>
      <c r="D19" s="10"/>
      <c r="E19" s="13"/>
      <c r="F19" s="13"/>
      <c r="G19" s="14"/>
    </row>
    <row r="20" ht="31.5" customHeight="1">
      <c r="C20" s="7" t="s">
        <v>2</v>
      </c>
    </row>
    <row r="21" ht="31.5" customHeight="1">
      <c r="C21" s="7" t="s">
        <v>3</v>
      </c>
    </row>
    <row r="22" spans="1:4" ht="31.5" customHeight="1">
      <c r="A22" s="15"/>
      <c r="B22" s="6"/>
      <c r="C22" s="7"/>
      <c r="D22" s="6"/>
    </row>
    <row r="23" spans="1:4" ht="31.5" customHeight="1">
      <c r="A23" s="15"/>
      <c r="B23" s="6"/>
      <c r="C23" s="7"/>
      <c r="D23" s="6"/>
    </row>
    <row r="24" spans="1:3" ht="31.5" customHeight="1">
      <c r="A24" s="15"/>
      <c r="B24" s="6"/>
      <c r="C24" s="7"/>
    </row>
    <row r="25" ht="31.5" customHeight="1">
      <c r="A25" s="15"/>
    </row>
    <row r="26" ht="31.5" customHeight="1">
      <c r="A26" s="15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&amp;L&amp;"ariel,Regular"January 2006&amp;R&amp;"ariel,Regular"IEEE P802.19 05/0056r3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/>
  <dimension ref="A1:G27"/>
  <sheetViews>
    <sheetView zoomScale="125" zoomScaleNormal="125" workbookViewId="0" topLeftCell="A1">
      <selection activeCell="C14" sqref="C14"/>
    </sheetView>
  </sheetViews>
  <sheetFormatPr defaultColWidth="9.796875" defaultRowHeight="31.5" customHeight="1"/>
  <cols>
    <col min="1" max="1" width="3.796875" style="5" customWidth="1"/>
    <col min="2" max="2" width="3.796875" style="8" customWidth="1"/>
    <col min="3" max="3" width="36.796875" style="16" customWidth="1"/>
    <col min="4" max="4" width="1.59765625" style="8" customWidth="1"/>
    <col min="5" max="5" width="13.59765625" style="8" customWidth="1"/>
    <col min="6" max="6" width="3.59765625" style="8" customWidth="1"/>
    <col min="7" max="7" width="8.796875" style="8" customWidth="1"/>
    <col min="8" max="8" width="3.796875" style="8" customWidth="1"/>
    <col min="9" max="16384" width="9.796875" style="8" customWidth="1"/>
  </cols>
  <sheetData>
    <row r="1" ht="31.5" customHeight="1">
      <c r="C1" s="4" t="s">
        <v>20</v>
      </c>
    </row>
    <row r="2" spans="1:3" s="2" customFormat="1" ht="31.5" customHeight="1">
      <c r="A2" s="1"/>
      <c r="C2" s="4" t="s">
        <v>47</v>
      </c>
    </row>
    <row r="3" spans="1:3" s="2" customFormat="1" ht="31.5" customHeight="1">
      <c r="A3" s="3"/>
      <c r="C3" s="4" t="s">
        <v>18</v>
      </c>
    </row>
    <row r="4" spans="2:7" ht="31.5" customHeight="1">
      <c r="B4" s="6"/>
      <c r="C4" s="7"/>
      <c r="D4" s="6"/>
      <c r="F4" s="6"/>
      <c r="G4" s="6" t="s">
        <v>4</v>
      </c>
    </row>
    <row r="5" spans="1:7" ht="31.5" customHeight="1">
      <c r="A5" s="9">
        <v>1</v>
      </c>
      <c r="B5" s="10" t="s">
        <v>1</v>
      </c>
      <c r="C5" s="11" t="s">
        <v>27</v>
      </c>
      <c r="D5" s="10" t="s">
        <v>0</v>
      </c>
      <c r="E5" s="12" t="s">
        <v>6</v>
      </c>
      <c r="F5" s="13">
        <v>5</v>
      </c>
      <c r="G5" s="14">
        <f>TIME(13,30,0)</f>
        <v>0.5625</v>
      </c>
    </row>
    <row r="6" spans="1:7" ht="31.5" customHeight="1">
      <c r="A6" s="9">
        <f>A5+1</f>
        <v>2</v>
      </c>
      <c r="B6" s="10" t="s">
        <v>1</v>
      </c>
      <c r="C6" s="11" t="s">
        <v>30</v>
      </c>
      <c r="D6" s="10" t="s">
        <v>0</v>
      </c>
      <c r="E6" s="12" t="s">
        <v>6</v>
      </c>
      <c r="F6" s="13">
        <v>5</v>
      </c>
      <c r="G6" s="14">
        <f>G5+TIME(0,F5,0)</f>
        <v>0.5659722222222222</v>
      </c>
    </row>
    <row r="7" spans="1:7" ht="31.5" customHeight="1">
      <c r="A7" s="9">
        <f>A6+1</f>
        <v>3</v>
      </c>
      <c r="B7" s="10" t="s">
        <v>5</v>
      </c>
      <c r="C7" s="11" t="s">
        <v>10</v>
      </c>
      <c r="D7" s="10" t="s">
        <v>0</v>
      </c>
      <c r="E7" s="12" t="s">
        <v>29</v>
      </c>
      <c r="F7" s="13">
        <v>15</v>
      </c>
      <c r="G7" s="14">
        <f>G6+TIME(0,F6,0)</f>
        <v>0.5694444444444444</v>
      </c>
    </row>
    <row r="8" spans="1:7" ht="42" customHeight="1">
      <c r="A8" s="9">
        <f>A7+1</f>
        <v>4</v>
      </c>
      <c r="B8" s="10" t="s">
        <v>5</v>
      </c>
      <c r="C8" s="11" t="s">
        <v>32</v>
      </c>
      <c r="D8" s="10" t="s">
        <v>0</v>
      </c>
      <c r="E8" s="12" t="s">
        <v>33</v>
      </c>
      <c r="F8" s="13">
        <v>75</v>
      </c>
      <c r="G8" s="14">
        <f>G7+TIME(0,F7,0)</f>
        <v>0.579861111111111</v>
      </c>
    </row>
    <row r="9" spans="1:7" ht="42" customHeight="1">
      <c r="A9" s="9">
        <f>A8+1</f>
        <v>5</v>
      </c>
      <c r="B9" s="10" t="s">
        <v>5</v>
      </c>
      <c r="C9" s="11" t="s">
        <v>13</v>
      </c>
      <c r="D9" s="10" t="s">
        <v>0</v>
      </c>
      <c r="E9" s="12" t="s">
        <v>31</v>
      </c>
      <c r="F9" s="13">
        <v>20</v>
      </c>
      <c r="G9" s="14">
        <f>G8+TIME(0,F8,0)</f>
        <v>0.6319444444444444</v>
      </c>
    </row>
    <row r="10" spans="1:7" ht="31.5" customHeight="1">
      <c r="A10" s="9">
        <f>A9+1</f>
        <v>6</v>
      </c>
      <c r="B10" s="10" t="s">
        <v>1</v>
      </c>
      <c r="C10" s="11" t="s">
        <v>11</v>
      </c>
      <c r="D10" s="10" t="s">
        <v>0</v>
      </c>
      <c r="E10" s="10" t="s">
        <v>7</v>
      </c>
      <c r="F10" s="13">
        <v>0</v>
      </c>
      <c r="G10" s="14">
        <f>G9+TIME(0,F9,0)</f>
        <v>0.6458333333333333</v>
      </c>
    </row>
    <row r="11" spans="1:7" ht="31.5" customHeight="1">
      <c r="A11" s="9"/>
      <c r="B11" s="10"/>
      <c r="C11" s="11"/>
      <c r="D11" s="10"/>
      <c r="E11" s="12"/>
      <c r="F11" s="13"/>
      <c r="G11" s="14"/>
    </row>
    <row r="12" spans="1:7" ht="31.5" customHeight="1">
      <c r="A12" s="9">
        <v>7</v>
      </c>
      <c r="B12" s="10" t="s">
        <v>5</v>
      </c>
      <c r="C12" s="11" t="s">
        <v>48</v>
      </c>
      <c r="D12" s="10" t="s">
        <v>0</v>
      </c>
      <c r="E12" s="12" t="s">
        <v>49</v>
      </c>
      <c r="F12" s="13">
        <v>60</v>
      </c>
      <c r="G12" s="14">
        <f>TIME(16,0,0)</f>
        <v>0.6666666666666666</v>
      </c>
    </row>
    <row r="13" spans="1:7" ht="31.5" customHeight="1">
      <c r="A13" s="9">
        <f>A12+1</f>
        <v>8</v>
      </c>
      <c r="B13" s="10" t="s">
        <v>5</v>
      </c>
      <c r="C13" s="11" t="s">
        <v>56</v>
      </c>
      <c r="D13" s="10" t="s">
        <v>0</v>
      </c>
      <c r="E13" s="10" t="s">
        <v>7</v>
      </c>
      <c r="F13" s="13">
        <v>60</v>
      </c>
      <c r="G13" s="14">
        <f>G12+TIME(0,F12,0)</f>
        <v>0.7083333333333333</v>
      </c>
    </row>
    <row r="14" spans="6:7" ht="31.5" customHeight="1">
      <c r="F14" s="13"/>
      <c r="G14" s="14"/>
    </row>
    <row r="15" spans="1:7" ht="31.5" customHeight="1">
      <c r="A15" s="9"/>
      <c r="B15" s="10"/>
      <c r="F15" s="13"/>
      <c r="G15" s="14"/>
    </row>
    <row r="17" spans="1:7" ht="31.5" customHeight="1">
      <c r="A17" s="9"/>
      <c r="B17" s="10"/>
      <c r="C17" s="11"/>
      <c r="D17" s="10"/>
      <c r="E17" s="12"/>
      <c r="F17" s="13"/>
      <c r="G17" s="14"/>
    </row>
    <row r="18" spans="1:7" ht="31.5" customHeight="1">
      <c r="A18" s="9"/>
      <c r="B18" s="10"/>
      <c r="C18" s="11"/>
      <c r="D18" s="10"/>
      <c r="E18" s="10"/>
      <c r="F18" s="13"/>
      <c r="G18" s="14"/>
    </row>
    <row r="19" spans="1:7" ht="31.5" customHeight="1">
      <c r="A19" s="9"/>
      <c r="B19" s="10"/>
      <c r="D19" s="10"/>
      <c r="F19" s="13"/>
      <c r="G19" s="14"/>
    </row>
    <row r="20" spans="1:7" ht="31.5" customHeight="1">
      <c r="A20" s="15"/>
      <c r="B20" s="10"/>
      <c r="D20" s="10"/>
      <c r="E20" s="13"/>
      <c r="F20" s="13"/>
      <c r="G20" s="14"/>
    </row>
    <row r="21" ht="31.5" customHeight="1">
      <c r="C21" s="7" t="s">
        <v>2</v>
      </c>
    </row>
    <row r="22" ht="31.5" customHeight="1">
      <c r="C22" s="7" t="s">
        <v>3</v>
      </c>
    </row>
    <row r="23" spans="1:4" ht="31.5" customHeight="1">
      <c r="A23" s="15"/>
      <c r="B23" s="6"/>
      <c r="C23" s="7"/>
      <c r="D23" s="6"/>
    </row>
    <row r="24" spans="1:4" ht="31.5" customHeight="1">
      <c r="A24" s="15"/>
      <c r="B24" s="6"/>
      <c r="C24" s="7"/>
      <c r="D24" s="6"/>
    </row>
    <row r="25" spans="1:3" ht="31.5" customHeight="1">
      <c r="A25" s="15"/>
      <c r="B25" s="6"/>
      <c r="C25" s="7"/>
    </row>
    <row r="26" ht="31.5" customHeight="1">
      <c r="A26" s="15"/>
    </row>
    <row r="27" ht="31.5" customHeight="1">
      <c r="A27" s="15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&amp;L&amp;"ariel,Regular"January 2006&amp;R&amp;"ariel,Regular"IEEE P802.19 05/0056r3</oddHeader>
    <oddFooter>&amp;L&amp;"Arial,Regular"Submission&amp;R&amp;"Arial,Regular"Steve Shellhammer, Qualcomm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5"/>
  <dimension ref="A1:G22"/>
  <sheetViews>
    <sheetView zoomScale="125" zoomScaleNormal="125" workbookViewId="0" topLeftCell="A1">
      <selection activeCell="C7" sqref="C7"/>
    </sheetView>
  </sheetViews>
  <sheetFormatPr defaultColWidth="9.796875" defaultRowHeight="31.5" customHeight="1"/>
  <cols>
    <col min="1" max="1" width="3.796875" style="5" customWidth="1"/>
    <col min="2" max="2" width="3.796875" style="8" customWidth="1"/>
    <col min="3" max="3" width="36.796875" style="16" customWidth="1"/>
    <col min="4" max="4" width="1.59765625" style="8" customWidth="1"/>
    <col min="5" max="5" width="13.59765625" style="8" customWidth="1"/>
    <col min="6" max="6" width="3.59765625" style="8" customWidth="1"/>
    <col min="7" max="7" width="8.796875" style="8" customWidth="1"/>
    <col min="8" max="8" width="3.796875" style="8" customWidth="1"/>
    <col min="9" max="16384" width="9.796875" style="8" customWidth="1"/>
  </cols>
  <sheetData>
    <row r="1" ht="31.5" customHeight="1">
      <c r="C1" s="4" t="s">
        <v>20</v>
      </c>
    </row>
    <row r="2" spans="1:3" s="2" customFormat="1" ht="31.5" customHeight="1">
      <c r="A2" s="1"/>
      <c r="C2" s="4" t="s">
        <v>58</v>
      </c>
    </row>
    <row r="3" spans="1:3" s="2" customFormat="1" ht="31.5" customHeight="1">
      <c r="A3" s="3"/>
      <c r="C3" s="4" t="s">
        <v>18</v>
      </c>
    </row>
    <row r="4" spans="2:7" ht="31.5" customHeight="1">
      <c r="B4" s="6"/>
      <c r="C4" s="7"/>
      <c r="D4" s="6"/>
      <c r="F4" s="6"/>
      <c r="G4" s="6" t="s">
        <v>4</v>
      </c>
    </row>
    <row r="5" spans="1:7" ht="31.5" customHeight="1">
      <c r="A5" s="9">
        <v>1</v>
      </c>
      <c r="B5" s="10" t="s">
        <v>1</v>
      </c>
      <c r="C5" s="11" t="s">
        <v>57</v>
      </c>
      <c r="D5" s="10" t="s">
        <v>0</v>
      </c>
      <c r="E5" s="12" t="s">
        <v>7</v>
      </c>
      <c r="F5" s="13">
        <v>60</v>
      </c>
      <c r="G5" s="14">
        <f>TIME(17,0,0)</f>
        <v>0.7083333333333334</v>
      </c>
    </row>
    <row r="6" spans="1:7" ht="31.5" customHeight="1">
      <c r="A6" s="9">
        <f>A5+1</f>
        <v>2</v>
      </c>
      <c r="B6" s="10" t="s">
        <v>1</v>
      </c>
      <c r="C6" s="11" t="s">
        <v>34</v>
      </c>
      <c r="D6" s="10" t="s">
        <v>0</v>
      </c>
      <c r="E6" s="10" t="s">
        <v>7</v>
      </c>
      <c r="F6" s="13">
        <v>0</v>
      </c>
      <c r="G6" s="14">
        <f>G5+TIME(0,F5,0)</f>
        <v>0.75</v>
      </c>
    </row>
    <row r="7" spans="1:7" ht="31.5" customHeight="1">
      <c r="A7" s="9"/>
      <c r="B7" s="10"/>
      <c r="C7" s="11"/>
      <c r="D7" s="10"/>
      <c r="E7" s="12"/>
      <c r="F7" s="13"/>
      <c r="G7" s="14"/>
    </row>
    <row r="8" spans="1:7" ht="42" customHeight="1">
      <c r="A8" s="9"/>
      <c r="B8" s="10"/>
      <c r="C8" s="11"/>
      <c r="D8" s="10"/>
      <c r="E8" s="12"/>
      <c r="F8" s="13"/>
      <c r="G8" s="14"/>
    </row>
    <row r="9" spans="1:7" ht="42" customHeight="1">
      <c r="A9" s="9"/>
      <c r="B9" s="10"/>
      <c r="C9" s="11"/>
      <c r="D9" s="10"/>
      <c r="E9" s="12"/>
      <c r="F9" s="13"/>
      <c r="G9" s="14"/>
    </row>
    <row r="10" ht="31.5" customHeight="1">
      <c r="G10" s="14"/>
    </row>
    <row r="12" spans="1:7" ht="31.5" customHeight="1">
      <c r="A12" s="9"/>
      <c r="B12" s="10"/>
      <c r="C12" s="11"/>
      <c r="D12" s="10"/>
      <c r="E12" s="12"/>
      <c r="F12" s="13"/>
      <c r="G12" s="14"/>
    </row>
    <row r="13" spans="1:7" ht="31.5" customHeight="1">
      <c r="A13" s="9"/>
      <c r="B13" s="10"/>
      <c r="C13" s="11"/>
      <c r="D13" s="10"/>
      <c r="E13" s="10"/>
      <c r="F13" s="13"/>
      <c r="G13" s="14"/>
    </row>
    <row r="14" spans="1:7" ht="31.5" customHeight="1">
      <c r="A14" s="9"/>
      <c r="B14" s="10"/>
      <c r="D14" s="10"/>
      <c r="F14" s="13"/>
      <c r="G14" s="14"/>
    </row>
    <row r="15" spans="1:7" ht="31.5" customHeight="1">
      <c r="A15" s="15"/>
      <c r="B15" s="10"/>
      <c r="D15" s="10"/>
      <c r="E15" s="13"/>
      <c r="F15" s="13"/>
      <c r="G15" s="14"/>
    </row>
    <row r="16" ht="31.5" customHeight="1">
      <c r="C16" s="7" t="s">
        <v>2</v>
      </c>
    </row>
    <row r="17" ht="31.5" customHeight="1">
      <c r="C17" s="7" t="s">
        <v>3</v>
      </c>
    </row>
    <row r="18" spans="1:4" ht="31.5" customHeight="1">
      <c r="A18" s="15"/>
      <c r="B18" s="6"/>
      <c r="C18" s="7"/>
      <c r="D18" s="6"/>
    </row>
    <row r="19" spans="1:4" ht="31.5" customHeight="1">
      <c r="A19" s="15"/>
      <c r="B19" s="6"/>
      <c r="C19" s="7"/>
      <c r="D19" s="6"/>
    </row>
    <row r="20" spans="1:3" ht="31.5" customHeight="1">
      <c r="A20" s="15"/>
      <c r="B20" s="6"/>
      <c r="C20" s="7"/>
    </row>
    <row r="21" ht="31.5" customHeight="1">
      <c r="A21" s="15"/>
    </row>
    <row r="22" ht="31.5" customHeight="1">
      <c r="A22" s="15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&amp;L&amp;"ariel,Regular"January 2006&amp;R&amp;"ariel,Regular"IEEE P802.19 05/0056r3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Qualcomm</cp:lastModifiedBy>
  <cp:lastPrinted>2006-01-11T18:10:54Z</cp:lastPrinted>
  <dcterms:created xsi:type="dcterms:W3CDTF">1999-06-01T20:16:59Z</dcterms:created>
  <dcterms:modified xsi:type="dcterms:W3CDTF">2006-01-11T18:11:48Z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107493742</vt:i4>
  </property>
  <property fmtid="{D5CDD505-2E9C-101B-9397-08002B2CF9AE}" pid="4" name="_NewReviewCyc">
    <vt:lpwstr/>
  </property>
  <property fmtid="{D5CDD505-2E9C-101B-9397-08002B2CF9AE}" pid="5" name="_EmailSubje">
    <vt:lpwstr>802.19 Agenda R3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