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fig_14" sheetId="1" r:id="rId1"/>
    <sheet name="fig_15" sheetId="2" r:id="rId2"/>
    <sheet name="fig_16" sheetId="3" r:id="rId3"/>
    <sheet name="fig_17" sheetId="4" r:id="rId4"/>
  </sheets>
  <definedNames/>
  <calcPr fullCalcOnLoad="1"/>
</workbook>
</file>

<file path=xl/sharedStrings.xml><?xml version="1.0" encoding="utf-8"?>
<sst xmlns="http://schemas.openxmlformats.org/spreadsheetml/2006/main" count="635" uniqueCount="64">
  <si>
    <t>802.X/Y MS</t>
  </si>
  <si>
    <t>Application Layer</t>
  </si>
  <si>
    <t>Mobile IP</t>
  </si>
  <si>
    <t>MIH HLCF</t>
  </si>
  <si>
    <t>MIH HO</t>
  </si>
  <si>
    <t>MIH LLCF</t>
  </si>
  <si>
    <t>MAC</t>
  </si>
  <si>
    <t>Phy</t>
  </si>
  <si>
    <t>MAC/PHY Layer</t>
  </si>
  <si>
    <t>MIH</t>
  </si>
  <si>
    <t>802.X Media Access</t>
  </si>
  <si>
    <t>MAC/PHY layer</t>
  </si>
  <si>
    <t>PHY</t>
  </si>
  <si>
    <t>802.X Access Gateway</t>
  </si>
  <si>
    <t>802.Y Media Access</t>
  </si>
  <si>
    <t>802.Y Access Gateway</t>
  </si>
  <si>
    <t>MIH_PHYEVENT.indication</t>
  </si>
  <si>
    <t>MIH_PHYEVENT.response</t>
  </si>
  <si>
    <t>MIH_PHYEVENT.indication forwarded</t>
  </si>
  <si>
    <t>MIH_MACEVENT.indication forwarded</t>
  </si>
  <si>
    <t>MIH_MACEVENT.indication</t>
  </si>
  <si>
    <t>MIH_MACEVENT.response</t>
  </si>
  <si>
    <t>MIH_REPORT.indication</t>
  </si>
  <si>
    <t>MIH_REPORT.response</t>
  </si>
  <si>
    <t>MIH_HANDOVER.PREPARE.indication</t>
  </si>
  <si>
    <t>MIH_MOBILITY.indication</t>
  </si>
  <si>
    <t>&lt;</t>
  </si>
  <si>
    <t>&gt;</t>
  </si>
  <si>
    <t>MIH_HANDOVER.PREPARE.response</t>
  </si>
  <si>
    <t>MIH_MOBILITY.response</t>
  </si>
  <si>
    <t>MIH_MOBILITY.request</t>
  </si>
  <si>
    <t>MIH_HANDOVER_PREPARE.indication</t>
  </si>
  <si>
    <t>MIH_HANDOVER_PREPARE.response</t>
  </si>
  <si>
    <t>MIH_MOBILITY.confirmation</t>
  </si>
  <si>
    <t>MIH_MOBILITY.indication forwarded</t>
  </si>
  <si>
    <t>acknowledge</t>
  </si>
  <si>
    <t>MIH_HANDOVER_COMMIT.indication</t>
  </si>
  <si>
    <t>MIH_HANDOVER_COMMIT.response</t>
  </si>
  <si>
    <t>MIH_MACORDER.request</t>
  </si>
  <si>
    <t>MIH_MACORDER.confirmation</t>
  </si>
  <si>
    <t>MIH_MACRELEASE.request</t>
  </si>
  <si>
    <t>MIH_MACRELEASE.confirmation</t>
  </si>
  <si>
    <t>Sub total message exchanges</t>
  </si>
  <si>
    <t>AIR interface</t>
  </si>
  <si>
    <t>Air interface</t>
  </si>
  <si>
    <t>Magic number 43</t>
  </si>
  <si>
    <t>HL</t>
  </si>
  <si>
    <t>LL</t>
  </si>
  <si>
    <t>802.3/Y MS</t>
  </si>
  <si>
    <t>802.3 Media Access</t>
  </si>
  <si>
    <t>802.3 Access Gateway</t>
  </si>
  <si>
    <t>MIH_MACEVENT.request</t>
  </si>
  <si>
    <t>MIH_MACEVENT.confirmation</t>
  </si>
  <si>
    <t>MIH_HANDOVER_PREPARE.request</t>
  </si>
  <si>
    <t>MIH_HANDOVER_PREPARE.confirmation</t>
  </si>
  <si>
    <t>Magic number 41</t>
  </si>
  <si>
    <t>802.X/3 MS</t>
  </si>
  <si>
    <t>MIH_RELEASE.request</t>
  </si>
  <si>
    <t>MIH_RELEASE.confimation</t>
  </si>
  <si>
    <t>Magic number 34</t>
  </si>
  <si>
    <t>MIH_MACINFO.indication</t>
  </si>
  <si>
    <t>MIH_MIH_HANDOVER_COMMIT.indication</t>
  </si>
  <si>
    <t>Magic number 48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</si>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</sst>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5"/>
  <sheetViews>
    <sheetView workbookViewId="0" topLeftCell="A16">
      <selection activeCell="G9" sqref="G9"/>
    </sheetView>
  </sheetViews>
  <sheetFormatPr defaultColWidth="9.140625" defaultRowHeight="12.75"/>
  <cols>
    <col min="14" max="14" width="9.140625" style="6" customWidth="1"/>
    <col min="27" max="27" width="9.140625" style="6" customWidth="1"/>
  </cols>
  <sheetData>
    <row r="2" spans="2:39" ht="25.5">
      <c r="B2" s="12" t="s">
        <v>56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" t="s">
        <v>43</v>
      </c>
      <c r="O2" s="16" t="s">
        <v>10</v>
      </c>
      <c r="P2" s="17"/>
      <c r="Q2" s="17"/>
      <c r="R2" s="17"/>
      <c r="S2" s="17"/>
      <c r="T2" s="17"/>
      <c r="U2" s="17"/>
      <c r="V2" s="18"/>
      <c r="W2" s="16" t="s">
        <v>13</v>
      </c>
      <c r="X2" s="17"/>
      <c r="Y2" s="17"/>
      <c r="Z2" s="18"/>
      <c r="AA2" s="7" t="s">
        <v>43</v>
      </c>
      <c r="AB2" s="16" t="s">
        <v>49</v>
      </c>
      <c r="AC2" s="17"/>
      <c r="AD2" s="17"/>
      <c r="AE2" s="17"/>
      <c r="AF2" s="17"/>
      <c r="AG2" s="17"/>
      <c r="AH2" s="17"/>
      <c r="AI2" s="18"/>
      <c r="AJ2" s="16" t="s">
        <v>50</v>
      </c>
      <c r="AK2" s="17"/>
      <c r="AL2" s="17"/>
      <c r="AM2" s="18"/>
    </row>
    <row r="3" spans="2:39" ht="12.75">
      <c r="B3" s="11" t="s">
        <v>1</v>
      </c>
      <c r="C3" s="11"/>
      <c r="D3" s="11" t="s">
        <v>9</v>
      </c>
      <c r="E3" s="11"/>
      <c r="F3" s="11"/>
      <c r="G3" s="11"/>
      <c r="H3" s="11"/>
      <c r="I3" s="11"/>
      <c r="J3" s="11" t="s">
        <v>8</v>
      </c>
      <c r="K3" s="11"/>
      <c r="L3" s="11"/>
      <c r="M3" s="11"/>
      <c r="O3" s="13" t="s">
        <v>11</v>
      </c>
      <c r="P3" s="14"/>
      <c r="Q3" s="14"/>
      <c r="R3" s="15"/>
      <c r="S3" s="11" t="s">
        <v>9</v>
      </c>
      <c r="T3" s="11"/>
      <c r="U3" s="11"/>
      <c r="V3" s="11"/>
      <c r="W3" s="11"/>
      <c r="X3" s="11"/>
      <c r="Y3" s="13" t="s">
        <v>1</v>
      </c>
      <c r="Z3" s="15"/>
      <c r="AB3" s="13" t="s">
        <v>11</v>
      </c>
      <c r="AC3" s="14"/>
      <c r="AD3" s="14"/>
      <c r="AE3" s="15"/>
      <c r="AF3" s="11" t="s">
        <v>9</v>
      </c>
      <c r="AG3" s="11"/>
      <c r="AH3" s="11"/>
      <c r="AI3" s="11"/>
      <c r="AJ3" s="11"/>
      <c r="AK3" s="11"/>
      <c r="AL3" s="13" t="s">
        <v>1</v>
      </c>
      <c r="AM3" s="15"/>
    </row>
    <row r="4" spans="2:39" ht="12.75">
      <c r="B4" s="2" t="s">
        <v>2</v>
      </c>
      <c r="C4" s="1"/>
      <c r="D4" s="2" t="s">
        <v>3</v>
      </c>
      <c r="E4" s="1"/>
      <c r="F4" s="2" t="s">
        <v>4</v>
      </c>
      <c r="G4" s="1"/>
      <c r="H4" s="2" t="s">
        <v>5</v>
      </c>
      <c r="I4" s="1"/>
      <c r="J4" s="2" t="s">
        <v>6</v>
      </c>
      <c r="K4" s="1"/>
      <c r="L4" s="2" t="s">
        <v>7</v>
      </c>
      <c r="M4" s="1"/>
      <c r="O4" s="2" t="s">
        <v>12</v>
      </c>
      <c r="P4" s="1"/>
      <c r="Q4" s="2" t="s">
        <v>6</v>
      </c>
      <c r="R4" s="1"/>
      <c r="S4" s="2" t="s">
        <v>5</v>
      </c>
      <c r="T4" s="1"/>
      <c r="U4" s="2" t="s">
        <v>4</v>
      </c>
      <c r="V4" s="1"/>
      <c r="W4" s="2" t="s">
        <v>3</v>
      </c>
      <c r="X4" s="1"/>
      <c r="Y4" s="2" t="s">
        <v>2</v>
      </c>
      <c r="Z4" s="1"/>
      <c r="AB4" s="2" t="s">
        <v>12</v>
      </c>
      <c r="AC4" s="1"/>
      <c r="AD4" s="2" t="s">
        <v>6</v>
      </c>
      <c r="AE4" s="1"/>
      <c r="AF4" s="2" t="s">
        <v>5</v>
      </c>
      <c r="AG4" s="1"/>
      <c r="AH4" s="2" t="s">
        <v>4</v>
      </c>
      <c r="AI4" s="1"/>
      <c r="AJ4" s="2" t="s">
        <v>3</v>
      </c>
      <c r="AK4" s="1"/>
      <c r="AL4" s="2" t="s">
        <v>2</v>
      </c>
      <c r="AM4" s="1"/>
    </row>
    <row r="5" spans="1:12" ht="12.75">
      <c r="A5">
        <v>1</v>
      </c>
      <c r="H5" t="s">
        <v>26</v>
      </c>
      <c r="I5" t="s">
        <v>16</v>
      </c>
      <c r="L5" t="s">
        <v>26</v>
      </c>
    </row>
    <row r="6" spans="1:8" ht="12.75">
      <c r="A6">
        <v>2</v>
      </c>
      <c r="F6" t="s">
        <v>26</v>
      </c>
      <c r="G6" t="s">
        <v>22</v>
      </c>
      <c r="H6" t="s">
        <v>26</v>
      </c>
    </row>
    <row r="7" spans="1:15" ht="12.75">
      <c r="A7">
        <v>3</v>
      </c>
      <c r="F7" t="s">
        <v>27</v>
      </c>
      <c r="G7" t="s">
        <v>23</v>
      </c>
      <c r="H7" t="s">
        <v>27</v>
      </c>
      <c r="O7" s="9"/>
    </row>
    <row r="8" spans="1:6" ht="12.75">
      <c r="A8">
        <v>4</v>
      </c>
      <c r="D8" t="s">
        <v>26</v>
      </c>
      <c r="E8" t="s">
        <v>25</v>
      </c>
      <c r="F8" t="s">
        <v>26</v>
      </c>
    </row>
    <row r="9" spans="1:4" ht="12.75">
      <c r="A9">
        <v>5</v>
      </c>
      <c r="B9" t="s">
        <v>26</v>
      </c>
      <c r="C9" t="s">
        <v>31</v>
      </c>
      <c r="D9" t="s">
        <v>63</v>
      </c>
    </row>
    <row r="10" spans="1:14" ht="12.75">
      <c r="A10">
        <v>6</v>
      </c>
      <c r="N10" s="6" t="s">
        <v>25</v>
      </c>
    </row>
    <row r="11" spans="1:23" ht="12.75">
      <c r="A11">
        <v>7</v>
      </c>
      <c r="U11" t="s">
        <v>27</v>
      </c>
      <c r="V11" t="s">
        <v>25</v>
      </c>
      <c r="W11" t="s">
        <v>27</v>
      </c>
    </row>
    <row r="12" spans="1:25" ht="12.75">
      <c r="A12">
        <v>8</v>
      </c>
      <c r="W12" t="s">
        <v>27</v>
      </c>
      <c r="X12" t="s">
        <v>31</v>
      </c>
      <c r="Y12" t="s">
        <v>27</v>
      </c>
    </row>
    <row r="13" spans="1:25" ht="12.75">
      <c r="A13">
        <v>9</v>
      </c>
      <c r="W13" t="s">
        <v>26</v>
      </c>
      <c r="X13" t="s">
        <v>32</v>
      </c>
      <c r="Y13" t="s">
        <v>26</v>
      </c>
    </row>
    <row r="14" spans="1:8" ht="12.75">
      <c r="A14">
        <v>10</v>
      </c>
      <c r="F14" t="s">
        <v>27</v>
      </c>
      <c r="G14" t="s">
        <v>30</v>
      </c>
      <c r="H14" t="s">
        <v>27</v>
      </c>
    </row>
    <row r="15" spans="1:10" ht="12.75">
      <c r="A15">
        <v>11</v>
      </c>
      <c r="H15" t="s">
        <v>27</v>
      </c>
      <c r="I15" t="s">
        <v>53</v>
      </c>
      <c r="J15" t="s">
        <v>27</v>
      </c>
    </row>
    <row r="16" spans="1:10" ht="12.75">
      <c r="A16">
        <v>12</v>
      </c>
      <c r="F16" s="9"/>
      <c r="H16" t="s">
        <v>26</v>
      </c>
      <c r="I16" t="s">
        <v>54</v>
      </c>
      <c r="J16" t="s">
        <v>26</v>
      </c>
    </row>
    <row r="17" spans="1:8" ht="12.75">
      <c r="A17">
        <v>13</v>
      </c>
      <c r="F17" t="s">
        <v>26</v>
      </c>
      <c r="G17" t="s">
        <v>33</v>
      </c>
      <c r="H17" s="9" t="s">
        <v>26</v>
      </c>
    </row>
    <row r="18" spans="1:4" ht="12.75">
      <c r="A18">
        <v>14</v>
      </c>
      <c r="B18" t="s">
        <v>27</v>
      </c>
      <c r="C18" t="s">
        <v>32</v>
      </c>
      <c r="D18" t="s">
        <v>27</v>
      </c>
    </row>
    <row r="19" spans="1:6" ht="12.75">
      <c r="A19">
        <v>15</v>
      </c>
      <c r="D19" t="s">
        <v>27</v>
      </c>
      <c r="E19" t="s">
        <v>29</v>
      </c>
      <c r="F19" t="s">
        <v>27</v>
      </c>
    </row>
    <row r="20" spans="1:8" ht="12.75">
      <c r="A20">
        <v>16</v>
      </c>
      <c r="F20" t="s">
        <v>26</v>
      </c>
      <c r="G20" t="s">
        <v>22</v>
      </c>
      <c r="H20" t="s">
        <v>26</v>
      </c>
    </row>
    <row r="21" spans="1:8" ht="12.75">
      <c r="A21">
        <v>17</v>
      </c>
      <c r="F21" t="s">
        <v>27</v>
      </c>
      <c r="G21" t="s">
        <v>23</v>
      </c>
      <c r="H21" t="s">
        <v>27</v>
      </c>
    </row>
    <row r="22" spans="1:14" ht="12.75">
      <c r="A22">
        <v>18</v>
      </c>
      <c r="N22" s="6" t="s">
        <v>25</v>
      </c>
    </row>
    <row r="23" spans="1:23" ht="12.75">
      <c r="A23">
        <v>19</v>
      </c>
      <c r="U23" t="s">
        <v>27</v>
      </c>
      <c r="V23" t="s">
        <v>30</v>
      </c>
      <c r="W23" t="s">
        <v>27</v>
      </c>
    </row>
    <row r="24" spans="1:25" ht="12.75">
      <c r="A24">
        <v>20</v>
      </c>
      <c r="W24" t="s">
        <v>27</v>
      </c>
      <c r="X24" t="s">
        <v>36</v>
      </c>
      <c r="Y24" t="s">
        <v>27</v>
      </c>
    </row>
    <row r="25" spans="1:25" ht="12.75">
      <c r="A25">
        <v>21</v>
      </c>
      <c r="W25" t="s">
        <v>26</v>
      </c>
      <c r="X25" t="s">
        <v>37</v>
      </c>
      <c r="Y25" t="s">
        <v>26</v>
      </c>
    </row>
    <row r="26" spans="1:23" ht="12.75">
      <c r="A26">
        <v>22</v>
      </c>
      <c r="U26" t="s">
        <v>26</v>
      </c>
      <c r="V26" t="s">
        <v>33</v>
      </c>
      <c r="W26" t="s">
        <v>26</v>
      </c>
    </row>
    <row r="27" spans="1:6" ht="12.75">
      <c r="A27">
        <v>23</v>
      </c>
      <c r="D27" t="s">
        <v>26</v>
      </c>
      <c r="E27" t="s">
        <v>25</v>
      </c>
      <c r="F27" t="s">
        <v>26</v>
      </c>
    </row>
    <row r="28" spans="1:4" ht="12.75">
      <c r="A28">
        <v>24</v>
      </c>
      <c r="B28" t="s">
        <v>26</v>
      </c>
      <c r="C28" t="s">
        <v>36</v>
      </c>
      <c r="D28" t="s">
        <v>26</v>
      </c>
    </row>
    <row r="29" spans="1:8" ht="12.75">
      <c r="A29">
        <v>25</v>
      </c>
      <c r="F29" t="s">
        <v>27</v>
      </c>
      <c r="G29" t="s">
        <v>30</v>
      </c>
      <c r="H29" t="s">
        <v>27</v>
      </c>
    </row>
    <row r="30" spans="1:10" ht="12.75">
      <c r="A30">
        <v>26</v>
      </c>
      <c r="H30" t="s">
        <v>27</v>
      </c>
      <c r="I30" t="s">
        <v>38</v>
      </c>
      <c r="J30" t="s">
        <v>27</v>
      </c>
    </row>
    <row r="31" spans="1:10" ht="12.75">
      <c r="A31">
        <v>27</v>
      </c>
      <c r="H31" t="s">
        <v>26</v>
      </c>
      <c r="I31" t="s">
        <v>39</v>
      </c>
      <c r="J31" t="s">
        <v>26</v>
      </c>
    </row>
    <row r="32" spans="1:8" ht="12.75">
      <c r="A32">
        <v>28</v>
      </c>
      <c r="F32" t="s">
        <v>26</v>
      </c>
      <c r="G32" t="s">
        <v>33</v>
      </c>
      <c r="H32" t="s">
        <v>26</v>
      </c>
    </row>
    <row r="33" spans="1:4" ht="12.75">
      <c r="A33">
        <v>29</v>
      </c>
      <c r="B33" t="s">
        <v>27</v>
      </c>
      <c r="C33" t="s">
        <v>37</v>
      </c>
      <c r="D33" t="s">
        <v>27</v>
      </c>
    </row>
    <row r="34" spans="1:6" ht="12.75">
      <c r="A34">
        <v>30</v>
      </c>
      <c r="D34" t="s">
        <v>27</v>
      </c>
      <c r="E34" t="s">
        <v>29</v>
      </c>
      <c r="F34" t="s">
        <v>27</v>
      </c>
    </row>
    <row r="35" spans="1:8" ht="12.75">
      <c r="A35">
        <v>31</v>
      </c>
      <c r="F35" t="s">
        <v>27</v>
      </c>
      <c r="G35" t="s">
        <v>57</v>
      </c>
      <c r="H35" t="s">
        <v>27</v>
      </c>
    </row>
    <row r="36" spans="1:10" ht="12.75">
      <c r="A36">
        <v>32</v>
      </c>
      <c r="H36" t="s">
        <v>27</v>
      </c>
      <c r="I36" t="s">
        <v>38</v>
      </c>
      <c r="J36" t="s">
        <v>27</v>
      </c>
    </row>
    <row r="37" spans="1:10" ht="12.75">
      <c r="A37">
        <v>33</v>
      </c>
      <c r="H37" t="s">
        <v>26</v>
      </c>
      <c r="I37" t="s">
        <v>39</v>
      </c>
      <c r="J37" t="s">
        <v>26</v>
      </c>
    </row>
    <row r="38" spans="1:8" ht="12.75">
      <c r="A38">
        <v>34</v>
      </c>
      <c r="F38" t="s">
        <v>26</v>
      </c>
      <c r="G38" t="s">
        <v>58</v>
      </c>
      <c r="H38" t="s">
        <v>26</v>
      </c>
    </row>
    <row r="49" spans="1:37" ht="51">
      <c r="A49" s="5" t="s">
        <v>42</v>
      </c>
      <c r="B49" s="10"/>
      <c r="C49">
        <f>COUNTA(C5:C47)</f>
        <v>4</v>
      </c>
      <c r="D49" s="5"/>
      <c r="E49">
        <f>COUNTA(E5:E47)</f>
        <v>4</v>
      </c>
      <c r="F49" s="10"/>
      <c r="G49">
        <f>COUNTA(G5:G47)</f>
        <v>10</v>
      </c>
      <c r="H49" s="5"/>
      <c r="I49" s="9">
        <f>COUNTA(I5:I47)</f>
        <v>7</v>
      </c>
      <c r="J49" s="5"/>
      <c r="K49">
        <f>COUNTA(K5:K47)</f>
        <v>0</v>
      </c>
      <c r="M49" s="5" t="s">
        <v>44</v>
      </c>
      <c r="N49" s="8">
        <f>COUNTA(N5:N47)</f>
        <v>2</v>
      </c>
      <c r="O49" s="5"/>
      <c r="P49">
        <f>COUNTA(P5:P47)</f>
        <v>0</v>
      </c>
      <c r="Q49" s="5"/>
      <c r="R49">
        <f>COUNTA(R5:R47)</f>
        <v>0</v>
      </c>
      <c r="S49" s="5"/>
      <c r="T49">
        <f>COUNTA(T5:T47)</f>
        <v>0</v>
      </c>
      <c r="U49" s="10"/>
      <c r="V49">
        <f>COUNTA(V5:V47)</f>
        <v>3</v>
      </c>
      <c r="W49" s="5"/>
      <c r="X49">
        <f>COUNTA(X5:X47)</f>
        <v>4</v>
      </c>
      <c r="Y49" s="10"/>
      <c r="AB49" s="5">
        <f>COUNTA(AB5:AB47)</f>
        <v>0</v>
      </c>
      <c r="AC49">
        <f>SUM(AC5:AC47)</f>
        <v>0</v>
      </c>
      <c r="AD49" s="5">
        <f>COUNTA(AD5:AD47)</f>
        <v>0</v>
      </c>
      <c r="AE49">
        <f>SUM(AE5:AE47)</f>
        <v>0</v>
      </c>
      <c r="AF49" s="5">
        <f>COUNTA(AF5:AF47)</f>
        <v>0</v>
      </c>
      <c r="AG49">
        <f>SUM(AG5:AG47)</f>
        <v>0</v>
      </c>
      <c r="AH49" s="5">
        <f>COUNTA(AH5:AH47)</f>
        <v>0</v>
      </c>
      <c r="AI49">
        <f>SUM(AI5:AI47)</f>
        <v>0</v>
      </c>
      <c r="AJ49" s="5">
        <f>COUNTA(AJ5:AJ47)</f>
        <v>0</v>
      </c>
      <c r="AK49">
        <f>SUM(AK5:AK47)</f>
        <v>0</v>
      </c>
    </row>
    <row r="50" spans="3:28" ht="12.75">
      <c r="C50" t="s">
        <v>46</v>
      </c>
      <c r="F50" t="s">
        <v>9</v>
      </c>
      <c r="I50" t="s">
        <v>47</v>
      </c>
      <c r="R50" t="s">
        <v>47</v>
      </c>
      <c r="U50" t="s">
        <v>9</v>
      </c>
      <c r="X50" t="s">
        <v>46</v>
      </c>
      <c r="AB50">
        <f>AC49+AE49+AG49+AI49+AK49</f>
        <v>0</v>
      </c>
    </row>
    <row r="51" ht="12.75">
      <c r="A51" s="5"/>
    </row>
    <row r="55" spans="1:2" ht="38.25">
      <c r="A55" s="5" t="s">
        <v>59</v>
      </c>
      <c r="B55">
        <f>C49+E49+G49+I49+K49+N49+P49+R49+T49+V49+X49</f>
        <v>34</v>
      </c>
    </row>
  </sheetData>
  <mergeCells count="14">
    <mergeCell ref="AB2:AI2"/>
    <mergeCell ref="AJ2:AM2"/>
    <mergeCell ref="AB3:AE3"/>
    <mergeCell ref="AF3:AK3"/>
    <mergeCell ref="AL3:AM3"/>
    <mergeCell ref="S3:X3"/>
    <mergeCell ref="O3:R3"/>
    <mergeCell ref="O2:V2"/>
    <mergeCell ref="Y3:Z3"/>
    <mergeCell ref="W2:Z2"/>
    <mergeCell ref="B3:C3"/>
    <mergeCell ref="D3:I3"/>
    <mergeCell ref="J3:M3"/>
    <mergeCell ref="B2:M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55"/>
  <sheetViews>
    <sheetView workbookViewId="0" topLeftCell="A46">
      <selection activeCell="A47" sqref="A47"/>
    </sheetView>
  </sheetViews>
  <sheetFormatPr defaultColWidth="9.140625" defaultRowHeight="12.75"/>
  <cols>
    <col min="14" max="14" width="9.140625" style="6" customWidth="1"/>
    <col min="27" max="27" width="9.140625" style="6" customWidth="1"/>
  </cols>
  <sheetData>
    <row r="2" spans="2:39" ht="25.5">
      <c r="B2" s="12" t="s">
        <v>48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" t="s">
        <v>43</v>
      </c>
      <c r="O2" s="16" t="s">
        <v>49</v>
      </c>
      <c r="P2" s="17"/>
      <c r="Q2" s="17"/>
      <c r="R2" s="17"/>
      <c r="S2" s="17"/>
      <c r="T2" s="17"/>
      <c r="U2" s="17"/>
      <c r="V2" s="18"/>
      <c r="W2" s="16" t="s">
        <v>50</v>
      </c>
      <c r="X2" s="17"/>
      <c r="Y2" s="17"/>
      <c r="Z2" s="18"/>
      <c r="AA2" s="7" t="s">
        <v>43</v>
      </c>
      <c r="AB2" s="16" t="s">
        <v>14</v>
      </c>
      <c r="AC2" s="17"/>
      <c r="AD2" s="17"/>
      <c r="AE2" s="17"/>
      <c r="AF2" s="17"/>
      <c r="AG2" s="17"/>
      <c r="AH2" s="17"/>
      <c r="AI2" s="18"/>
      <c r="AJ2" s="16" t="s">
        <v>15</v>
      </c>
      <c r="AK2" s="17"/>
      <c r="AL2" s="17"/>
      <c r="AM2" s="18"/>
    </row>
    <row r="3" spans="2:39" ht="12.75">
      <c r="B3" s="11" t="s">
        <v>1</v>
      </c>
      <c r="C3" s="11"/>
      <c r="D3" s="11" t="s">
        <v>9</v>
      </c>
      <c r="E3" s="11"/>
      <c r="F3" s="11"/>
      <c r="G3" s="11"/>
      <c r="H3" s="11"/>
      <c r="I3" s="11"/>
      <c r="J3" s="11" t="s">
        <v>8</v>
      </c>
      <c r="K3" s="11"/>
      <c r="L3" s="11"/>
      <c r="M3" s="11"/>
      <c r="O3" s="13" t="s">
        <v>11</v>
      </c>
      <c r="P3" s="14"/>
      <c r="Q3" s="14"/>
      <c r="R3" s="15"/>
      <c r="S3" s="11" t="s">
        <v>9</v>
      </c>
      <c r="T3" s="11"/>
      <c r="U3" s="11"/>
      <c r="V3" s="11"/>
      <c r="W3" s="11"/>
      <c r="X3" s="11"/>
      <c r="Y3" s="13" t="s">
        <v>1</v>
      </c>
      <c r="Z3" s="15"/>
      <c r="AB3" s="13" t="s">
        <v>11</v>
      </c>
      <c r="AC3" s="14"/>
      <c r="AD3" s="14"/>
      <c r="AE3" s="15"/>
      <c r="AF3" s="11" t="s">
        <v>9</v>
      </c>
      <c r="AG3" s="11"/>
      <c r="AH3" s="11"/>
      <c r="AI3" s="11"/>
      <c r="AJ3" s="11"/>
      <c r="AK3" s="11"/>
      <c r="AL3" s="13" t="s">
        <v>1</v>
      </c>
      <c r="AM3" s="15"/>
    </row>
    <row r="4" spans="2:39" ht="12.75">
      <c r="B4" s="2" t="s">
        <v>2</v>
      </c>
      <c r="C4" s="1"/>
      <c r="D4" s="2" t="s">
        <v>3</v>
      </c>
      <c r="E4" s="1"/>
      <c r="F4" s="2" t="s">
        <v>4</v>
      </c>
      <c r="G4" s="1"/>
      <c r="H4" s="2" t="s">
        <v>5</v>
      </c>
      <c r="I4" s="1"/>
      <c r="J4" s="2" t="s">
        <v>6</v>
      </c>
      <c r="K4" s="1"/>
      <c r="L4" s="2" t="s">
        <v>7</v>
      </c>
      <c r="M4" s="1"/>
      <c r="O4" s="2" t="s">
        <v>12</v>
      </c>
      <c r="P4" s="1"/>
      <c r="Q4" s="2" t="s">
        <v>6</v>
      </c>
      <c r="R4" s="1"/>
      <c r="S4" s="2" t="s">
        <v>5</v>
      </c>
      <c r="T4" s="1"/>
      <c r="U4" s="2" t="s">
        <v>4</v>
      </c>
      <c r="V4" s="1"/>
      <c r="W4" s="2" t="s">
        <v>3</v>
      </c>
      <c r="X4" s="1"/>
      <c r="Y4" s="2" t="s">
        <v>2</v>
      </c>
      <c r="Z4" s="1"/>
      <c r="AB4" s="2" t="s">
        <v>12</v>
      </c>
      <c r="AC4" s="1"/>
      <c r="AD4" s="2" t="s">
        <v>6</v>
      </c>
      <c r="AE4" s="1"/>
      <c r="AF4" s="2" t="s">
        <v>5</v>
      </c>
      <c r="AG4" s="1"/>
      <c r="AH4" s="2" t="s">
        <v>4</v>
      </c>
      <c r="AI4" s="1"/>
      <c r="AJ4" s="2" t="s">
        <v>3</v>
      </c>
      <c r="AK4" s="1"/>
      <c r="AL4" s="2" t="s">
        <v>2</v>
      </c>
      <c r="AM4" s="1"/>
    </row>
    <row r="5" spans="1:10" ht="12.75">
      <c r="A5">
        <v>1</v>
      </c>
      <c r="F5" t="s">
        <v>27</v>
      </c>
      <c r="I5" t="s">
        <v>51</v>
      </c>
      <c r="J5" t="s">
        <v>27</v>
      </c>
    </row>
    <row r="6" spans="1:10" ht="12.75">
      <c r="A6">
        <v>2</v>
      </c>
      <c r="F6" t="s">
        <v>26</v>
      </c>
      <c r="I6" t="s">
        <v>52</v>
      </c>
      <c r="J6" t="s">
        <v>26</v>
      </c>
    </row>
    <row r="7" spans="1:15" ht="12.75">
      <c r="A7">
        <v>3</v>
      </c>
      <c r="H7" t="s">
        <v>26</v>
      </c>
      <c r="I7" t="s">
        <v>16</v>
      </c>
      <c r="L7" t="s">
        <v>26</v>
      </c>
      <c r="O7" s="9"/>
    </row>
    <row r="8" spans="1:10" ht="12.75">
      <c r="A8">
        <v>4</v>
      </c>
      <c r="H8" t="s">
        <v>26</v>
      </c>
      <c r="I8" t="s">
        <v>20</v>
      </c>
      <c r="J8" t="s">
        <v>26</v>
      </c>
    </row>
    <row r="9" spans="1:10" ht="12.75">
      <c r="A9">
        <v>5</v>
      </c>
      <c r="H9" t="s">
        <v>27</v>
      </c>
      <c r="I9" t="s">
        <v>21</v>
      </c>
      <c r="J9" t="s">
        <v>27</v>
      </c>
    </row>
    <row r="10" ht="12.75">
      <c r="A10">
        <v>6</v>
      </c>
    </row>
    <row r="11" spans="1:10" ht="12.75">
      <c r="A11">
        <v>7</v>
      </c>
      <c r="H11" t="s">
        <v>26</v>
      </c>
      <c r="I11" t="s">
        <v>20</v>
      </c>
      <c r="J11" t="s">
        <v>26</v>
      </c>
    </row>
    <row r="12" spans="1:10" ht="12.75">
      <c r="A12">
        <v>8</v>
      </c>
      <c r="H12" t="s">
        <v>27</v>
      </c>
      <c r="I12" t="s">
        <v>21</v>
      </c>
      <c r="J12" t="s">
        <v>27</v>
      </c>
    </row>
    <row r="13" spans="1:8" ht="12.75">
      <c r="A13">
        <v>9</v>
      </c>
      <c r="F13" t="s">
        <v>26</v>
      </c>
      <c r="G13" t="s">
        <v>22</v>
      </c>
      <c r="H13" t="s">
        <v>26</v>
      </c>
    </row>
    <row r="14" spans="1:8" ht="12.75">
      <c r="A14">
        <v>10</v>
      </c>
      <c r="F14" t="s">
        <v>27</v>
      </c>
      <c r="G14" t="s">
        <v>23</v>
      </c>
      <c r="H14" t="s">
        <v>27</v>
      </c>
    </row>
    <row r="15" spans="1:6" ht="12.75">
      <c r="A15">
        <v>11</v>
      </c>
      <c r="D15" t="s">
        <v>26</v>
      </c>
      <c r="E15" t="s">
        <v>25</v>
      </c>
      <c r="F15" t="s">
        <v>26</v>
      </c>
    </row>
    <row r="16" spans="1:14" ht="12.75">
      <c r="A16">
        <v>13</v>
      </c>
      <c r="F16" s="9"/>
      <c r="N16" s="4" t="s">
        <v>25</v>
      </c>
    </row>
    <row r="17" spans="1:8" ht="12.75">
      <c r="A17">
        <v>12</v>
      </c>
      <c r="B17" t="s">
        <v>26</v>
      </c>
      <c r="C17" t="s">
        <v>31</v>
      </c>
      <c r="D17" t="s">
        <v>26</v>
      </c>
      <c r="H17" s="9"/>
    </row>
    <row r="18" spans="1:23" ht="12.75">
      <c r="A18">
        <v>14</v>
      </c>
      <c r="U18" t="s">
        <v>27</v>
      </c>
      <c r="V18" t="s">
        <v>25</v>
      </c>
      <c r="W18" t="s">
        <v>27</v>
      </c>
    </row>
    <row r="19" spans="1:25" ht="12.75">
      <c r="A19">
        <v>15</v>
      </c>
      <c r="W19" t="s">
        <v>27</v>
      </c>
      <c r="X19" t="s">
        <v>31</v>
      </c>
      <c r="Y19" t="s">
        <v>27</v>
      </c>
    </row>
    <row r="20" spans="1:25" ht="12.75">
      <c r="A20">
        <v>16</v>
      </c>
      <c r="W20" t="s">
        <v>26</v>
      </c>
      <c r="X20" t="s">
        <v>32</v>
      </c>
      <c r="Y20" t="s">
        <v>26</v>
      </c>
    </row>
    <row r="21" spans="1:8" ht="12.75">
      <c r="A21">
        <v>17</v>
      </c>
      <c r="F21" t="s">
        <v>27</v>
      </c>
      <c r="G21" t="s">
        <v>30</v>
      </c>
      <c r="H21" t="s">
        <v>27</v>
      </c>
    </row>
    <row r="22" spans="1:10" ht="12.75">
      <c r="A22">
        <v>18</v>
      </c>
      <c r="H22" t="s">
        <v>27</v>
      </c>
      <c r="I22" t="s">
        <v>53</v>
      </c>
      <c r="J22" t="s">
        <v>27</v>
      </c>
    </row>
    <row r="23" spans="1:10" ht="12.75">
      <c r="A23">
        <v>19</v>
      </c>
      <c r="H23" t="s">
        <v>26</v>
      </c>
      <c r="I23" t="s">
        <v>54</v>
      </c>
      <c r="J23" t="s">
        <v>26</v>
      </c>
    </row>
    <row r="24" spans="1:8" ht="12.75">
      <c r="A24">
        <v>20</v>
      </c>
      <c r="F24" t="s">
        <v>26</v>
      </c>
      <c r="G24" t="s">
        <v>33</v>
      </c>
      <c r="H24" t="s">
        <v>26</v>
      </c>
    </row>
    <row r="25" spans="1:4" ht="12.75">
      <c r="A25">
        <v>21</v>
      </c>
      <c r="B25" t="s">
        <v>27</v>
      </c>
      <c r="C25" t="s">
        <v>32</v>
      </c>
      <c r="D25" t="s">
        <v>27</v>
      </c>
    </row>
    <row r="26" spans="1:8" ht="12.75">
      <c r="A26">
        <v>22</v>
      </c>
      <c r="F26" t="s">
        <v>27</v>
      </c>
      <c r="G26" t="s">
        <v>29</v>
      </c>
      <c r="H26" t="s">
        <v>27</v>
      </c>
    </row>
    <row r="27" spans="1:8" ht="12.75">
      <c r="A27">
        <v>23</v>
      </c>
      <c r="F27" t="s">
        <v>26</v>
      </c>
      <c r="G27" t="s">
        <v>22</v>
      </c>
      <c r="H27" t="s">
        <v>26</v>
      </c>
    </row>
    <row r="28" spans="1:8" ht="12.75">
      <c r="A28">
        <v>24</v>
      </c>
      <c r="F28" t="s">
        <v>27</v>
      </c>
      <c r="G28" t="s">
        <v>23</v>
      </c>
      <c r="H28" t="s">
        <v>27</v>
      </c>
    </row>
    <row r="29" spans="1:14" ht="12.75">
      <c r="A29">
        <v>25</v>
      </c>
      <c r="N29" s="6" t="s">
        <v>25</v>
      </c>
    </row>
    <row r="30" spans="1:23" ht="12.75">
      <c r="A30">
        <v>26</v>
      </c>
      <c r="U30" t="s">
        <v>27</v>
      </c>
      <c r="V30" t="s">
        <v>30</v>
      </c>
      <c r="W30" t="s">
        <v>27</v>
      </c>
    </row>
    <row r="31" spans="1:25" ht="12.75">
      <c r="A31">
        <v>27</v>
      </c>
      <c r="W31" t="s">
        <v>27</v>
      </c>
      <c r="X31" t="s">
        <v>36</v>
      </c>
      <c r="Y31" t="s">
        <v>27</v>
      </c>
    </row>
    <row r="32" spans="1:25" ht="12.75">
      <c r="A32">
        <v>28</v>
      </c>
      <c r="W32" t="s">
        <v>26</v>
      </c>
      <c r="X32" t="s">
        <v>37</v>
      </c>
      <c r="Y32" t="s">
        <v>26</v>
      </c>
    </row>
    <row r="33" spans="1:23" ht="12.75">
      <c r="A33">
        <v>29</v>
      </c>
      <c r="U33" t="s">
        <v>26</v>
      </c>
      <c r="V33" t="s">
        <v>33</v>
      </c>
      <c r="W33" t="s">
        <v>26</v>
      </c>
    </row>
    <row r="34" spans="1:6" ht="12.75">
      <c r="A34">
        <v>30</v>
      </c>
      <c r="D34" t="s">
        <v>26</v>
      </c>
      <c r="E34" t="s">
        <v>25</v>
      </c>
      <c r="F34" t="s">
        <v>26</v>
      </c>
    </row>
    <row r="35" spans="1:4" ht="12.75">
      <c r="A35">
        <v>31</v>
      </c>
      <c r="B35" t="s">
        <v>26</v>
      </c>
      <c r="C35" t="s">
        <v>36</v>
      </c>
      <c r="D35" t="s">
        <v>26</v>
      </c>
    </row>
    <row r="36" spans="1:8" ht="12.75">
      <c r="A36">
        <v>32</v>
      </c>
      <c r="F36" t="s">
        <v>27</v>
      </c>
      <c r="G36" t="s">
        <v>30</v>
      </c>
      <c r="H36" t="s">
        <v>27</v>
      </c>
    </row>
    <row r="37" spans="1:10" ht="12.75">
      <c r="A37">
        <v>33</v>
      </c>
      <c r="H37" t="s">
        <v>27</v>
      </c>
      <c r="I37" t="s">
        <v>38</v>
      </c>
      <c r="J37" t="s">
        <v>27</v>
      </c>
    </row>
    <row r="38" spans="1:10" ht="12.75">
      <c r="A38">
        <v>34</v>
      </c>
      <c r="H38" t="s">
        <v>26</v>
      </c>
      <c r="I38" t="s">
        <v>39</v>
      </c>
      <c r="J38" t="s">
        <v>26</v>
      </c>
    </row>
    <row r="39" spans="1:8" ht="12.75">
      <c r="A39">
        <v>35</v>
      </c>
      <c r="F39" t="s">
        <v>26</v>
      </c>
      <c r="G39" t="s">
        <v>33</v>
      </c>
      <c r="H39" t="s">
        <v>26</v>
      </c>
    </row>
    <row r="40" spans="1:4" ht="12.75">
      <c r="A40">
        <v>36</v>
      </c>
      <c r="B40" t="s">
        <v>27</v>
      </c>
      <c r="C40" t="s">
        <v>37</v>
      </c>
      <c r="D40" t="s">
        <v>27</v>
      </c>
    </row>
    <row r="41" spans="1:6" ht="12.75">
      <c r="A41">
        <v>37</v>
      </c>
      <c r="D41" t="s">
        <v>27</v>
      </c>
      <c r="E41" t="s">
        <v>29</v>
      </c>
      <c r="F41" t="s">
        <v>27</v>
      </c>
    </row>
    <row r="42" spans="1:8" ht="12.75">
      <c r="A42">
        <v>38</v>
      </c>
      <c r="F42" t="s">
        <v>27</v>
      </c>
      <c r="G42" t="s">
        <v>40</v>
      </c>
      <c r="H42" t="s">
        <v>27</v>
      </c>
    </row>
    <row r="43" spans="1:10" ht="12.75">
      <c r="A43">
        <v>39</v>
      </c>
      <c r="H43" t="s">
        <v>27</v>
      </c>
      <c r="I43" t="s">
        <v>38</v>
      </c>
      <c r="J43" t="s">
        <v>27</v>
      </c>
    </row>
    <row r="44" spans="1:10" ht="12.75">
      <c r="A44">
        <v>40</v>
      </c>
      <c r="H44" t="s">
        <v>26</v>
      </c>
      <c r="I44" t="s">
        <v>39</v>
      </c>
      <c r="J44" t="s">
        <v>26</v>
      </c>
    </row>
    <row r="45" spans="1:8" ht="12.75">
      <c r="A45">
        <v>41</v>
      </c>
      <c r="F45" t="s">
        <v>26</v>
      </c>
      <c r="G45" t="s">
        <v>41</v>
      </c>
      <c r="H45" t="s">
        <v>26</v>
      </c>
    </row>
    <row r="49" spans="1:37" ht="51">
      <c r="A49" s="5" t="s">
        <v>42</v>
      </c>
      <c r="B49" s="10"/>
      <c r="C49">
        <f>COUNTA(C5:C47)</f>
        <v>4</v>
      </c>
      <c r="D49" s="5"/>
      <c r="E49">
        <f>COUNTA(E5:E47)</f>
        <v>3</v>
      </c>
      <c r="F49" s="10"/>
      <c r="G49">
        <f>COUNTA(G5:G47)</f>
        <v>11</v>
      </c>
      <c r="H49" s="5"/>
      <c r="I49" s="9">
        <f>COUNTA(I5:I47)</f>
        <v>13</v>
      </c>
      <c r="J49" s="5"/>
      <c r="K49">
        <f>COUNTA(K5:K47)</f>
        <v>0</v>
      </c>
      <c r="M49" s="5" t="s">
        <v>44</v>
      </c>
      <c r="N49" s="8">
        <f>COUNTA(N5:N47)</f>
        <v>2</v>
      </c>
      <c r="O49" s="5"/>
      <c r="P49">
        <f>COUNTA(P5:P47)</f>
        <v>0</v>
      </c>
      <c r="Q49" s="5"/>
      <c r="R49">
        <f>COUNTA(R5:R47)</f>
        <v>0</v>
      </c>
      <c r="S49" s="5"/>
      <c r="T49">
        <f>COUNTA(T5:T47)</f>
        <v>0</v>
      </c>
      <c r="U49" s="10"/>
      <c r="V49">
        <f>COUNTA(V5:V47)</f>
        <v>3</v>
      </c>
      <c r="W49" s="5"/>
      <c r="X49">
        <f>COUNTA(X5:X47)</f>
        <v>4</v>
      </c>
      <c r="Y49" s="10"/>
      <c r="AB49" s="5">
        <f>COUNTA(AB5:AB47)</f>
        <v>0</v>
      </c>
      <c r="AC49">
        <f>SUM(AC5:AC47)</f>
        <v>0</v>
      </c>
      <c r="AD49" s="5">
        <f>COUNTA(AD5:AD47)</f>
        <v>0</v>
      </c>
      <c r="AE49">
        <f>SUM(AE5:AE47)</f>
        <v>0</v>
      </c>
      <c r="AF49" s="5">
        <f>COUNTA(AF5:AF47)</f>
        <v>0</v>
      </c>
      <c r="AG49">
        <f>SUM(AG5:AG47)</f>
        <v>0</v>
      </c>
      <c r="AH49" s="5">
        <f>COUNTA(AH5:AH47)</f>
        <v>0</v>
      </c>
      <c r="AI49">
        <f>SUM(AI5:AI47)</f>
        <v>0</v>
      </c>
      <c r="AJ49" s="5">
        <f>COUNTA(AJ5:AJ47)</f>
        <v>0</v>
      </c>
      <c r="AK49">
        <f>SUM(AK5:AK47)</f>
        <v>0</v>
      </c>
    </row>
    <row r="50" spans="3:28" ht="12.75">
      <c r="C50" t="s">
        <v>46</v>
      </c>
      <c r="F50" t="s">
        <v>9</v>
      </c>
      <c r="I50" t="s">
        <v>47</v>
      </c>
      <c r="R50" t="s">
        <v>47</v>
      </c>
      <c r="U50" t="s">
        <v>9</v>
      </c>
      <c r="X50" t="s">
        <v>46</v>
      </c>
      <c r="AB50">
        <f>AC49+AE49+AG49+AI49+AK49</f>
        <v>0</v>
      </c>
    </row>
    <row r="51" ht="12.75">
      <c r="A51" s="5"/>
    </row>
    <row r="55" spans="1:2" ht="38.25">
      <c r="A55" s="5" t="s">
        <v>55</v>
      </c>
      <c r="B55">
        <f>C49+E49+G49+I49+K49+N49+P49+R49+T49+V49+X49</f>
        <v>40</v>
      </c>
    </row>
  </sheetData>
  <mergeCells count="14">
    <mergeCell ref="B3:C3"/>
    <mergeCell ref="D3:I3"/>
    <mergeCell ref="J3:M3"/>
    <mergeCell ref="B2:M2"/>
    <mergeCell ref="S3:X3"/>
    <mergeCell ref="O3:R3"/>
    <mergeCell ref="O2:V2"/>
    <mergeCell ref="Y3:Z3"/>
    <mergeCell ref="W2:Z2"/>
    <mergeCell ref="AB2:AI2"/>
    <mergeCell ref="AJ2:AM2"/>
    <mergeCell ref="AB3:AE3"/>
    <mergeCell ref="AF3:AK3"/>
    <mergeCell ref="AL3:AM3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55"/>
  <sheetViews>
    <sheetView workbookViewId="0" topLeftCell="A36">
      <selection activeCell="B55" sqref="B55"/>
    </sheetView>
  </sheetViews>
  <sheetFormatPr defaultColWidth="9.140625" defaultRowHeight="12.75"/>
  <cols>
    <col min="14" max="14" width="9.140625" style="6" customWidth="1"/>
    <col min="27" max="27" width="9.140625" style="6" customWidth="1"/>
  </cols>
  <sheetData>
    <row r="2" spans="2:39" ht="25.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" t="s">
        <v>43</v>
      </c>
      <c r="O2" s="16" t="s">
        <v>10</v>
      </c>
      <c r="P2" s="17"/>
      <c r="Q2" s="17"/>
      <c r="R2" s="17"/>
      <c r="S2" s="17"/>
      <c r="T2" s="17"/>
      <c r="U2" s="17"/>
      <c r="V2" s="18"/>
      <c r="W2" s="16" t="s">
        <v>13</v>
      </c>
      <c r="X2" s="17"/>
      <c r="Y2" s="17"/>
      <c r="Z2" s="18"/>
      <c r="AA2" s="7" t="s">
        <v>43</v>
      </c>
      <c r="AB2" s="16" t="s">
        <v>14</v>
      </c>
      <c r="AC2" s="17"/>
      <c r="AD2" s="17"/>
      <c r="AE2" s="17"/>
      <c r="AF2" s="17"/>
      <c r="AG2" s="17"/>
      <c r="AH2" s="17"/>
      <c r="AI2" s="18"/>
      <c r="AJ2" s="16" t="s">
        <v>15</v>
      </c>
      <c r="AK2" s="17"/>
      <c r="AL2" s="17"/>
      <c r="AM2" s="18"/>
    </row>
    <row r="3" spans="2:39" ht="12.75">
      <c r="B3" s="11" t="s">
        <v>1</v>
      </c>
      <c r="C3" s="11"/>
      <c r="D3" s="11" t="s">
        <v>9</v>
      </c>
      <c r="E3" s="11"/>
      <c r="F3" s="11"/>
      <c r="G3" s="11"/>
      <c r="H3" s="11"/>
      <c r="I3" s="11"/>
      <c r="J3" s="11" t="s">
        <v>8</v>
      </c>
      <c r="K3" s="11"/>
      <c r="L3" s="11"/>
      <c r="M3" s="11"/>
      <c r="O3" s="13" t="s">
        <v>11</v>
      </c>
      <c r="P3" s="14"/>
      <c r="Q3" s="14"/>
      <c r="R3" s="15"/>
      <c r="S3" s="11" t="s">
        <v>9</v>
      </c>
      <c r="T3" s="11"/>
      <c r="U3" s="11"/>
      <c r="V3" s="11"/>
      <c r="W3" s="11"/>
      <c r="X3" s="11"/>
      <c r="Y3" s="13" t="s">
        <v>1</v>
      </c>
      <c r="Z3" s="15"/>
      <c r="AB3" s="13" t="s">
        <v>11</v>
      </c>
      <c r="AC3" s="14"/>
      <c r="AD3" s="14"/>
      <c r="AE3" s="15"/>
      <c r="AF3" s="11" t="s">
        <v>9</v>
      </c>
      <c r="AG3" s="11"/>
      <c r="AH3" s="11"/>
      <c r="AI3" s="11"/>
      <c r="AJ3" s="11"/>
      <c r="AK3" s="11"/>
      <c r="AL3" s="13" t="s">
        <v>1</v>
      </c>
      <c r="AM3" s="15"/>
    </row>
    <row r="4" spans="2:39" ht="12.75">
      <c r="B4" s="2" t="s">
        <v>2</v>
      </c>
      <c r="C4" s="1"/>
      <c r="D4" s="2" t="s">
        <v>3</v>
      </c>
      <c r="E4" s="1"/>
      <c r="F4" s="2" t="s">
        <v>4</v>
      </c>
      <c r="G4" s="1"/>
      <c r="H4" s="2" t="s">
        <v>5</v>
      </c>
      <c r="I4" s="1"/>
      <c r="J4" s="2" t="s">
        <v>6</v>
      </c>
      <c r="K4" s="1"/>
      <c r="L4" s="2" t="s">
        <v>7</v>
      </c>
      <c r="M4" s="1"/>
      <c r="O4" s="2" t="s">
        <v>12</v>
      </c>
      <c r="P4" s="1"/>
      <c r="Q4" s="2" t="s">
        <v>6</v>
      </c>
      <c r="R4" s="1"/>
      <c r="S4" s="2" t="s">
        <v>5</v>
      </c>
      <c r="T4" s="1"/>
      <c r="U4" s="2" t="s">
        <v>4</v>
      </c>
      <c r="V4" s="1"/>
      <c r="W4" s="2" t="s">
        <v>3</v>
      </c>
      <c r="X4" s="1"/>
      <c r="Y4" s="2" t="s">
        <v>2</v>
      </c>
      <c r="Z4" s="1"/>
      <c r="AB4" s="2" t="s">
        <v>12</v>
      </c>
      <c r="AC4" s="1"/>
      <c r="AD4" s="2" t="s">
        <v>6</v>
      </c>
      <c r="AE4" s="1"/>
      <c r="AF4" s="2" t="s">
        <v>5</v>
      </c>
      <c r="AG4" s="1"/>
      <c r="AH4" s="2" t="s">
        <v>4</v>
      </c>
      <c r="AI4" s="1"/>
      <c r="AJ4" s="2" t="s">
        <v>3</v>
      </c>
      <c r="AK4" s="1"/>
      <c r="AL4" s="2" t="s">
        <v>2</v>
      </c>
      <c r="AM4" s="1"/>
    </row>
    <row r="5" spans="1:12" ht="12.75">
      <c r="A5">
        <v>1</v>
      </c>
      <c r="H5" t="s">
        <v>26</v>
      </c>
      <c r="I5" t="s">
        <v>16</v>
      </c>
      <c r="L5" t="s">
        <v>26</v>
      </c>
    </row>
    <row r="6" spans="1:12" ht="12.75">
      <c r="A6">
        <v>2</v>
      </c>
      <c r="H6" t="s">
        <v>27</v>
      </c>
      <c r="I6" t="s">
        <v>17</v>
      </c>
      <c r="L6" t="s">
        <v>27</v>
      </c>
    </row>
    <row r="7" spans="1:17" ht="12.75">
      <c r="A7">
        <v>3</v>
      </c>
      <c r="O7" t="s">
        <v>27</v>
      </c>
      <c r="P7" s="4" t="s">
        <v>18</v>
      </c>
      <c r="Q7" t="s">
        <v>27</v>
      </c>
    </row>
    <row r="8" spans="1:14" ht="12.75">
      <c r="A8">
        <v>4</v>
      </c>
      <c r="N8" s="6" t="s">
        <v>18</v>
      </c>
    </row>
    <row r="9" spans="1:14" ht="12.75">
      <c r="A9">
        <v>5</v>
      </c>
      <c r="N9" s="6" t="s">
        <v>19</v>
      </c>
    </row>
    <row r="10" spans="1:10" ht="12.75">
      <c r="A10">
        <v>6</v>
      </c>
      <c r="H10" t="s">
        <v>26</v>
      </c>
      <c r="I10" t="s">
        <v>20</v>
      </c>
      <c r="J10" t="s">
        <v>26</v>
      </c>
    </row>
    <row r="11" spans="1:10" ht="12.75">
      <c r="A11">
        <v>7</v>
      </c>
      <c r="H11" t="s">
        <v>27</v>
      </c>
      <c r="I11" t="s">
        <v>21</v>
      </c>
      <c r="J11" t="s">
        <v>27</v>
      </c>
    </row>
    <row r="12" spans="1:8" ht="12.75">
      <c r="A12">
        <v>8</v>
      </c>
      <c r="F12" t="s">
        <v>26</v>
      </c>
      <c r="G12" t="s">
        <v>22</v>
      </c>
      <c r="H12" t="s">
        <v>26</v>
      </c>
    </row>
    <row r="13" spans="1:8" ht="12.75">
      <c r="A13">
        <v>9</v>
      </c>
      <c r="F13" t="s">
        <v>27</v>
      </c>
      <c r="G13" t="s">
        <v>23</v>
      </c>
      <c r="H13" t="s">
        <v>27</v>
      </c>
    </row>
    <row r="14" spans="1:6" ht="12.75">
      <c r="A14">
        <v>10</v>
      </c>
      <c r="D14" t="s">
        <v>26</v>
      </c>
      <c r="E14" t="s">
        <v>25</v>
      </c>
      <c r="F14" t="s">
        <v>26</v>
      </c>
    </row>
    <row r="15" spans="1:4" ht="12.75">
      <c r="A15">
        <v>11</v>
      </c>
      <c r="B15" t="s">
        <v>26</v>
      </c>
      <c r="C15" t="s">
        <v>24</v>
      </c>
      <c r="D15" t="s">
        <v>26</v>
      </c>
    </row>
    <row r="16" spans="1:8" ht="12.75">
      <c r="A16">
        <v>14</v>
      </c>
      <c r="F16" t="s">
        <v>27</v>
      </c>
      <c r="G16" t="s">
        <v>30</v>
      </c>
      <c r="H16" t="s">
        <v>27</v>
      </c>
    </row>
    <row r="17" spans="1:10" ht="12.75">
      <c r="A17">
        <v>15</v>
      </c>
      <c r="H17" t="s">
        <v>27</v>
      </c>
      <c r="I17" s="3" t="s">
        <v>31</v>
      </c>
      <c r="J17" t="s">
        <v>27</v>
      </c>
    </row>
    <row r="18" spans="1:10" ht="12.75">
      <c r="A18">
        <v>16</v>
      </c>
      <c r="H18" t="s">
        <v>26</v>
      </c>
      <c r="I18" t="s">
        <v>32</v>
      </c>
      <c r="J18" t="s">
        <v>26</v>
      </c>
    </row>
    <row r="19" spans="1:8" ht="12.75">
      <c r="A19">
        <v>17</v>
      </c>
      <c r="F19" t="s">
        <v>26</v>
      </c>
      <c r="G19" t="s">
        <v>33</v>
      </c>
      <c r="H19" t="s">
        <v>26</v>
      </c>
    </row>
    <row r="20" spans="1:14" ht="12.75">
      <c r="A20">
        <v>18</v>
      </c>
      <c r="N20" s="6" t="s">
        <v>34</v>
      </c>
    </row>
    <row r="21" spans="1:23" ht="12.75">
      <c r="A21">
        <v>19</v>
      </c>
      <c r="U21" t="s">
        <v>27</v>
      </c>
      <c r="V21" t="s">
        <v>34</v>
      </c>
      <c r="W21" t="s">
        <v>27</v>
      </c>
    </row>
    <row r="22" spans="1:25" ht="12.75">
      <c r="A22">
        <v>20</v>
      </c>
      <c r="W22" t="s">
        <v>27</v>
      </c>
      <c r="X22" t="s">
        <v>31</v>
      </c>
      <c r="Y22" t="s">
        <v>27</v>
      </c>
    </row>
    <row r="23" spans="1:25" ht="12.75">
      <c r="A23">
        <v>21</v>
      </c>
      <c r="W23" t="s">
        <v>26</v>
      </c>
      <c r="X23" t="s">
        <v>32</v>
      </c>
      <c r="Y23" t="s">
        <v>26</v>
      </c>
    </row>
    <row r="24" spans="1:23" ht="12.75">
      <c r="A24">
        <v>22</v>
      </c>
      <c r="U24" t="s">
        <v>26</v>
      </c>
      <c r="V24" t="s">
        <v>34</v>
      </c>
      <c r="W24" t="s">
        <v>26</v>
      </c>
    </row>
    <row r="25" spans="1:14" ht="12.75">
      <c r="A25">
        <v>23</v>
      </c>
      <c r="N25" s="6" t="s">
        <v>35</v>
      </c>
    </row>
    <row r="26" spans="1:4" ht="12.75">
      <c r="A26">
        <v>12</v>
      </c>
      <c r="B26" t="s">
        <v>27</v>
      </c>
      <c r="C26" t="s">
        <v>28</v>
      </c>
      <c r="D26" t="s">
        <v>27</v>
      </c>
    </row>
    <row r="27" spans="1:6" ht="12.75">
      <c r="A27">
        <v>13</v>
      </c>
      <c r="D27" t="s">
        <v>27</v>
      </c>
      <c r="E27" t="s">
        <v>29</v>
      </c>
      <c r="F27" t="s">
        <v>27</v>
      </c>
    </row>
    <row r="28" spans="1:8" ht="12.75">
      <c r="A28">
        <v>24</v>
      </c>
      <c r="F28" t="s">
        <v>26</v>
      </c>
      <c r="G28" t="s">
        <v>22</v>
      </c>
      <c r="H28" t="s">
        <v>26</v>
      </c>
    </row>
    <row r="29" spans="1:8" ht="12.75">
      <c r="A29">
        <v>25</v>
      </c>
      <c r="F29" t="s">
        <v>27</v>
      </c>
      <c r="G29" t="s">
        <v>23</v>
      </c>
      <c r="H29" t="s">
        <v>27</v>
      </c>
    </row>
    <row r="30" spans="1:6" ht="12.75">
      <c r="A30">
        <v>26</v>
      </c>
      <c r="D30" t="s">
        <v>26</v>
      </c>
      <c r="E30" t="s">
        <v>25</v>
      </c>
      <c r="F30" t="s">
        <v>26</v>
      </c>
    </row>
    <row r="31" spans="1:4" ht="12.75">
      <c r="A31">
        <v>27</v>
      </c>
      <c r="B31" t="s">
        <v>26</v>
      </c>
      <c r="C31" t="s">
        <v>36</v>
      </c>
      <c r="D31" t="s">
        <v>26</v>
      </c>
    </row>
    <row r="32" spans="1:4" ht="12.75">
      <c r="A32">
        <v>28</v>
      </c>
      <c r="B32" t="s">
        <v>27</v>
      </c>
      <c r="C32" t="s">
        <v>37</v>
      </c>
      <c r="D32" t="s">
        <v>27</v>
      </c>
    </row>
    <row r="33" spans="1:6" ht="12.75">
      <c r="A33">
        <v>29</v>
      </c>
      <c r="D33" t="s">
        <v>27</v>
      </c>
      <c r="E33" t="s">
        <v>29</v>
      </c>
      <c r="F33" t="s">
        <v>27</v>
      </c>
    </row>
    <row r="34" spans="1:8" ht="12.75">
      <c r="A34">
        <v>30</v>
      </c>
      <c r="F34" t="s">
        <v>27</v>
      </c>
      <c r="G34" t="s">
        <v>30</v>
      </c>
      <c r="H34" t="s">
        <v>27</v>
      </c>
    </row>
    <row r="35" spans="1:10" ht="12.75">
      <c r="A35">
        <v>31</v>
      </c>
      <c r="H35" t="s">
        <v>27</v>
      </c>
      <c r="I35" t="s">
        <v>38</v>
      </c>
      <c r="J35" t="s">
        <v>27</v>
      </c>
    </row>
    <row r="36" spans="1:10" ht="12.75">
      <c r="A36">
        <v>32</v>
      </c>
      <c r="H36" t="s">
        <v>26</v>
      </c>
      <c r="I36" t="s">
        <v>39</v>
      </c>
      <c r="J36" t="s">
        <v>26</v>
      </c>
    </row>
    <row r="37" spans="1:8" ht="12.75">
      <c r="A37">
        <v>33</v>
      </c>
      <c r="F37" t="s">
        <v>26</v>
      </c>
      <c r="G37" t="s">
        <v>33</v>
      </c>
      <c r="H37" t="s">
        <v>26</v>
      </c>
    </row>
    <row r="38" spans="1:14" ht="12.75">
      <c r="A38">
        <v>34</v>
      </c>
      <c r="N38" s="6" t="s">
        <v>34</v>
      </c>
    </row>
    <row r="39" spans="1:23" ht="12.75">
      <c r="A39">
        <v>35</v>
      </c>
      <c r="U39" t="s">
        <v>27</v>
      </c>
      <c r="V39" t="s">
        <v>34</v>
      </c>
      <c r="W39" t="s">
        <v>27</v>
      </c>
    </row>
    <row r="40" spans="1:25" ht="12.75">
      <c r="A40">
        <v>36</v>
      </c>
      <c r="W40" t="s">
        <v>27</v>
      </c>
      <c r="X40" t="s">
        <v>36</v>
      </c>
      <c r="Y40" t="s">
        <v>27</v>
      </c>
    </row>
    <row r="41" spans="1:25" ht="12.75">
      <c r="A41">
        <v>37</v>
      </c>
      <c r="W41" t="s">
        <v>26</v>
      </c>
      <c r="X41" t="s">
        <v>37</v>
      </c>
      <c r="Y41" t="s">
        <v>26</v>
      </c>
    </row>
    <row r="42" spans="1:23" ht="12.75">
      <c r="A42">
        <v>38</v>
      </c>
      <c r="U42" t="s">
        <v>26</v>
      </c>
      <c r="V42" t="s">
        <v>29</v>
      </c>
      <c r="W42" t="s">
        <v>26</v>
      </c>
    </row>
    <row r="43" spans="1:14" ht="12.75">
      <c r="A43">
        <v>39</v>
      </c>
      <c r="N43" s="6" t="s">
        <v>35</v>
      </c>
    </row>
    <row r="44" spans="1:8" ht="12.75">
      <c r="A44">
        <v>40</v>
      </c>
      <c r="F44" t="s">
        <v>27</v>
      </c>
      <c r="G44" t="s">
        <v>40</v>
      </c>
      <c r="H44" t="s">
        <v>27</v>
      </c>
    </row>
    <row r="45" spans="1:10" ht="12.75">
      <c r="A45">
        <v>41</v>
      </c>
      <c r="H45" t="s">
        <v>27</v>
      </c>
      <c r="I45" t="s">
        <v>38</v>
      </c>
      <c r="J45" t="s">
        <v>27</v>
      </c>
    </row>
    <row r="46" spans="1:10" ht="12.75">
      <c r="A46">
        <v>42</v>
      </c>
      <c r="H46" t="s">
        <v>26</v>
      </c>
      <c r="I46" t="s">
        <v>39</v>
      </c>
      <c r="J46" t="s">
        <v>26</v>
      </c>
    </row>
    <row r="47" spans="1:8" ht="12.75">
      <c r="A47">
        <v>43</v>
      </c>
      <c r="F47" t="s">
        <v>26</v>
      </c>
      <c r="G47" t="s">
        <v>41</v>
      </c>
      <c r="H47" t="s">
        <v>26</v>
      </c>
    </row>
    <row r="49" spans="1:37" ht="51">
      <c r="A49" s="5" t="s">
        <v>42</v>
      </c>
      <c r="B49" s="10"/>
      <c r="C49">
        <f>COUNTA(C5:C47)</f>
        <v>4</v>
      </c>
      <c r="D49" s="5"/>
      <c r="E49">
        <f>COUNTA(E5:E47)</f>
        <v>4</v>
      </c>
      <c r="F49" s="10"/>
      <c r="G49">
        <f>COUNTA(G5:G47)</f>
        <v>10</v>
      </c>
      <c r="H49" s="5"/>
      <c r="I49" s="9">
        <f>COUNTA(I5:I47)</f>
        <v>10</v>
      </c>
      <c r="J49" s="5"/>
      <c r="K49">
        <f>COUNTA(K5:K47)</f>
        <v>0</v>
      </c>
      <c r="M49" s="5" t="s">
        <v>44</v>
      </c>
      <c r="N49" s="8">
        <f>COUNTA(N5:N47)</f>
        <v>6</v>
      </c>
      <c r="O49" s="5"/>
      <c r="P49">
        <f>COUNTA(P5:P47)</f>
        <v>1</v>
      </c>
      <c r="Q49" s="5"/>
      <c r="R49">
        <f>COUNTA(R5:R47)</f>
        <v>0</v>
      </c>
      <c r="S49" s="5"/>
      <c r="T49">
        <f>COUNTA(T5:T47)</f>
        <v>0</v>
      </c>
      <c r="U49" s="10"/>
      <c r="V49">
        <f>COUNTA(V5:V47)</f>
        <v>4</v>
      </c>
      <c r="W49" s="5"/>
      <c r="X49">
        <f>COUNTA(X5:X47)</f>
        <v>4</v>
      </c>
      <c r="Y49" s="10"/>
      <c r="AB49" s="5">
        <f>COUNTA(AB5:AB47)</f>
        <v>0</v>
      </c>
      <c r="AC49">
        <f>SUM(AC5:AC47)</f>
        <v>0</v>
      </c>
      <c r="AD49" s="5">
        <f>COUNTA(AD5:AD47)</f>
        <v>0</v>
      </c>
      <c r="AE49">
        <f>SUM(AE5:AE47)</f>
        <v>0</v>
      </c>
      <c r="AF49" s="5">
        <f>COUNTA(AF5:AF47)</f>
        <v>0</v>
      </c>
      <c r="AG49">
        <f>SUM(AG5:AG47)</f>
        <v>0</v>
      </c>
      <c r="AH49" s="5">
        <f>COUNTA(AH5:AH47)</f>
        <v>0</v>
      </c>
      <c r="AI49">
        <f>SUM(AI5:AI47)</f>
        <v>0</v>
      </c>
      <c r="AJ49" s="5">
        <f>COUNTA(AJ5:AJ47)</f>
        <v>0</v>
      </c>
      <c r="AK49">
        <f>SUM(AK5:AK47)</f>
        <v>0</v>
      </c>
    </row>
    <row r="50" spans="3:28" ht="12.75">
      <c r="C50" t="s">
        <v>46</v>
      </c>
      <c r="F50" t="s">
        <v>9</v>
      </c>
      <c r="I50" t="s">
        <v>47</v>
      </c>
      <c r="R50" t="s">
        <v>47</v>
      </c>
      <c r="U50" t="s">
        <v>9</v>
      </c>
      <c r="X50" t="s">
        <v>46</v>
      </c>
      <c r="AB50">
        <f>AC49+AE49+AG49+AI49+AK49</f>
        <v>0</v>
      </c>
    </row>
    <row r="51" ht="12.75">
      <c r="A51" s="5"/>
    </row>
    <row r="55" spans="1:2" ht="38.25">
      <c r="A55" s="5" t="s">
        <v>45</v>
      </c>
      <c r="B55">
        <f>C49+E49+G49+I49+K49+N49+P49+R49+T49+V49+X49</f>
        <v>43</v>
      </c>
    </row>
  </sheetData>
  <mergeCells count="14">
    <mergeCell ref="B3:C3"/>
    <mergeCell ref="D3:I3"/>
    <mergeCell ref="J3:M3"/>
    <mergeCell ref="B2:M2"/>
    <mergeCell ref="S3:X3"/>
    <mergeCell ref="O3:R3"/>
    <mergeCell ref="O2:V2"/>
    <mergeCell ref="Y3:Z3"/>
    <mergeCell ref="W2:Z2"/>
    <mergeCell ref="AB2:AI2"/>
    <mergeCell ref="AJ2:AM2"/>
    <mergeCell ref="AB3:AE3"/>
    <mergeCell ref="AF3:AK3"/>
    <mergeCell ref="AL3:AM3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60"/>
  <sheetViews>
    <sheetView tabSelected="1" workbookViewId="0" topLeftCell="A1">
      <selection activeCell="B60" sqref="B60"/>
    </sheetView>
  </sheetViews>
  <sheetFormatPr defaultColWidth="9.140625" defaultRowHeight="12.75"/>
  <cols>
    <col min="14" max="14" width="9.140625" style="6" customWidth="1"/>
    <col min="27" max="27" width="9.140625" style="6" customWidth="1"/>
  </cols>
  <sheetData>
    <row r="2" spans="2:39" ht="25.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" t="s">
        <v>43</v>
      </c>
      <c r="O2" s="16" t="s">
        <v>10</v>
      </c>
      <c r="P2" s="17"/>
      <c r="Q2" s="17"/>
      <c r="R2" s="17"/>
      <c r="S2" s="17"/>
      <c r="T2" s="17"/>
      <c r="U2" s="17"/>
      <c r="V2" s="18"/>
      <c r="W2" s="16" t="s">
        <v>13</v>
      </c>
      <c r="X2" s="17"/>
      <c r="Y2" s="17"/>
      <c r="Z2" s="18"/>
      <c r="AA2" s="7" t="s">
        <v>43</v>
      </c>
      <c r="AB2" s="16" t="s">
        <v>14</v>
      </c>
      <c r="AC2" s="17"/>
      <c r="AD2" s="17"/>
      <c r="AE2" s="17"/>
      <c r="AF2" s="17"/>
      <c r="AG2" s="17"/>
      <c r="AH2" s="17"/>
      <c r="AI2" s="18"/>
      <c r="AJ2" s="16" t="s">
        <v>15</v>
      </c>
      <c r="AK2" s="17"/>
      <c r="AL2" s="17"/>
      <c r="AM2" s="18"/>
    </row>
    <row r="3" spans="2:39" ht="12.75">
      <c r="B3" s="11" t="s">
        <v>1</v>
      </c>
      <c r="C3" s="11"/>
      <c r="D3" s="11" t="s">
        <v>9</v>
      </c>
      <c r="E3" s="11"/>
      <c r="F3" s="11"/>
      <c r="G3" s="11"/>
      <c r="H3" s="11"/>
      <c r="I3" s="11"/>
      <c r="J3" s="11" t="s">
        <v>8</v>
      </c>
      <c r="K3" s="11"/>
      <c r="L3" s="11"/>
      <c r="M3" s="11"/>
      <c r="O3" s="13" t="s">
        <v>11</v>
      </c>
      <c r="P3" s="14"/>
      <c r="Q3" s="14"/>
      <c r="R3" s="15"/>
      <c r="S3" s="11" t="s">
        <v>9</v>
      </c>
      <c r="T3" s="11"/>
      <c r="U3" s="11"/>
      <c r="V3" s="11"/>
      <c r="W3" s="11"/>
      <c r="X3" s="11"/>
      <c r="Y3" s="13" t="s">
        <v>1</v>
      </c>
      <c r="Z3" s="15"/>
      <c r="AB3" s="13" t="s">
        <v>11</v>
      </c>
      <c r="AC3" s="14"/>
      <c r="AD3" s="14"/>
      <c r="AE3" s="15"/>
      <c r="AF3" s="11" t="s">
        <v>9</v>
      </c>
      <c r="AG3" s="11"/>
      <c r="AH3" s="11"/>
      <c r="AI3" s="11"/>
      <c r="AJ3" s="11"/>
      <c r="AK3" s="11"/>
      <c r="AL3" s="13" t="s">
        <v>1</v>
      </c>
      <c r="AM3" s="15"/>
    </row>
    <row r="4" spans="2:39" ht="12.75">
      <c r="B4" s="2" t="s">
        <v>2</v>
      </c>
      <c r="C4" s="1"/>
      <c r="D4" s="2" t="s">
        <v>3</v>
      </c>
      <c r="E4" s="1"/>
      <c r="F4" s="2" t="s">
        <v>4</v>
      </c>
      <c r="G4" s="1"/>
      <c r="H4" s="2" t="s">
        <v>5</v>
      </c>
      <c r="I4" s="1"/>
      <c r="J4" s="2" t="s">
        <v>6</v>
      </c>
      <c r="K4" s="1"/>
      <c r="L4" s="2" t="s">
        <v>7</v>
      </c>
      <c r="M4" s="1"/>
      <c r="O4" s="2" t="s">
        <v>12</v>
      </c>
      <c r="P4" s="1"/>
      <c r="Q4" s="2" t="s">
        <v>6</v>
      </c>
      <c r="R4" s="1"/>
      <c r="S4" s="2" t="s">
        <v>5</v>
      </c>
      <c r="T4" s="1"/>
      <c r="U4" s="2" t="s">
        <v>4</v>
      </c>
      <c r="V4" s="1"/>
      <c r="W4" s="2" t="s">
        <v>3</v>
      </c>
      <c r="X4" s="1"/>
      <c r="Y4" s="2" t="s">
        <v>2</v>
      </c>
      <c r="Z4" s="1"/>
      <c r="AB4" s="2" t="s">
        <v>12</v>
      </c>
      <c r="AC4" s="1"/>
      <c r="AD4" s="2" t="s">
        <v>6</v>
      </c>
      <c r="AE4" s="1"/>
      <c r="AF4" s="2" t="s">
        <v>5</v>
      </c>
      <c r="AG4" s="1"/>
      <c r="AH4" s="2" t="s">
        <v>4</v>
      </c>
      <c r="AI4" s="1"/>
      <c r="AJ4" s="2" t="s">
        <v>3</v>
      </c>
      <c r="AK4" s="1"/>
      <c r="AL4" s="2" t="s">
        <v>2</v>
      </c>
      <c r="AM4" s="1"/>
    </row>
    <row r="5" spans="1:19" ht="12.75">
      <c r="A5">
        <v>1</v>
      </c>
      <c r="Q5" t="s">
        <v>27</v>
      </c>
      <c r="R5" t="s">
        <v>60</v>
      </c>
      <c r="S5" t="s">
        <v>27</v>
      </c>
    </row>
    <row r="6" spans="1:19" ht="12.75">
      <c r="A6">
        <v>2</v>
      </c>
      <c r="O6" t="s">
        <v>27</v>
      </c>
      <c r="R6" t="s">
        <v>16</v>
      </c>
      <c r="S6" t="s">
        <v>27</v>
      </c>
    </row>
    <row r="7" spans="1:19" ht="12.75">
      <c r="A7">
        <v>3</v>
      </c>
      <c r="O7" t="s">
        <v>26</v>
      </c>
      <c r="P7" s="9"/>
      <c r="R7" t="s">
        <v>17</v>
      </c>
      <c r="S7" t="s">
        <v>26</v>
      </c>
    </row>
    <row r="8" spans="1:12" ht="12.75">
      <c r="A8">
        <v>4</v>
      </c>
      <c r="J8" t="s">
        <v>26</v>
      </c>
      <c r="K8" t="s">
        <v>18</v>
      </c>
      <c r="L8" t="s">
        <v>26</v>
      </c>
    </row>
    <row r="9" spans="1:14" ht="12.75">
      <c r="A9">
        <v>5</v>
      </c>
      <c r="N9" s="6" t="s">
        <v>18</v>
      </c>
    </row>
    <row r="10" spans="1:14" ht="12.75">
      <c r="A10">
        <v>6</v>
      </c>
      <c r="N10" s="6" t="s">
        <v>19</v>
      </c>
    </row>
    <row r="11" spans="1:19" ht="12.75">
      <c r="A11">
        <v>7</v>
      </c>
      <c r="Q11" t="s">
        <v>27</v>
      </c>
      <c r="R11" t="s">
        <v>20</v>
      </c>
      <c r="S11" t="s">
        <v>27</v>
      </c>
    </row>
    <row r="12" spans="1:19" ht="12.75">
      <c r="A12">
        <v>8</v>
      </c>
      <c r="Q12" t="s">
        <v>26</v>
      </c>
      <c r="R12" t="s">
        <v>21</v>
      </c>
      <c r="S12" t="s">
        <v>26</v>
      </c>
    </row>
    <row r="13" spans="1:21" ht="12.75">
      <c r="A13">
        <v>9</v>
      </c>
      <c r="S13" t="s">
        <v>27</v>
      </c>
      <c r="T13" t="s">
        <v>22</v>
      </c>
      <c r="U13" t="s">
        <v>27</v>
      </c>
    </row>
    <row r="14" spans="1:21" ht="12.75">
      <c r="A14">
        <v>10</v>
      </c>
      <c r="S14" t="s">
        <v>26</v>
      </c>
      <c r="T14" t="s">
        <v>23</v>
      </c>
      <c r="U14" t="s">
        <v>26</v>
      </c>
    </row>
    <row r="15" spans="1:23" ht="12.75">
      <c r="A15">
        <v>11</v>
      </c>
      <c r="U15" t="s">
        <v>27</v>
      </c>
      <c r="V15" t="s">
        <v>25</v>
      </c>
      <c r="W15" t="s">
        <v>27</v>
      </c>
    </row>
    <row r="16" spans="1:25" ht="12.75">
      <c r="A16">
        <v>12</v>
      </c>
      <c r="W16" t="s">
        <v>27</v>
      </c>
      <c r="X16" t="s">
        <v>31</v>
      </c>
      <c r="Y16" t="s">
        <v>27</v>
      </c>
    </row>
    <row r="17" spans="1:14" ht="12.75">
      <c r="A17">
        <v>19</v>
      </c>
      <c r="I17" s="9"/>
      <c r="N17" s="6" t="s">
        <v>25</v>
      </c>
    </row>
    <row r="18" spans="1:6" ht="12.75">
      <c r="A18">
        <v>20</v>
      </c>
      <c r="D18" t="s">
        <v>26</v>
      </c>
      <c r="E18" t="s">
        <v>25</v>
      </c>
      <c r="F18" t="s">
        <v>26</v>
      </c>
    </row>
    <row r="19" spans="1:8" ht="12.75">
      <c r="A19">
        <v>24</v>
      </c>
      <c r="F19" t="s">
        <v>27</v>
      </c>
      <c r="G19" t="s">
        <v>30</v>
      </c>
      <c r="H19" t="s">
        <v>27</v>
      </c>
    </row>
    <row r="20" spans="1:10" ht="12.75">
      <c r="A20">
        <v>25</v>
      </c>
      <c r="H20" t="s">
        <v>27</v>
      </c>
      <c r="I20" t="s">
        <v>38</v>
      </c>
      <c r="J20" t="s">
        <v>27</v>
      </c>
    </row>
    <row r="21" spans="1:4" ht="12.75">
      <c r="A21">
        <v>21</v>
      </c>
      <c r="B21" t="s">
        <v>26</v>
      </c>
      <c r="C21" t="s">
        <v>31</v>
      </c>
      <c r="D21" t="s">
        <v>26</v>
      </c>
    </row>
    <row r="22" spans="1:21" ht="12.75">
      <c r="A22">
        <v>15</v>
      </c>
      <c r="S22" t="s">
        <v>26</v>
      </c>
      <c r="T22" t="s">
        <v>30</v>
      </c>
      <c r="U22" t="s">
        <v>26</v>
      </c>
    </row>
    <row r="23" spans="1:19" ht="12.75">
      <c r="A23">
        <v>16</v>
      </c>
      <c r="Q23" t="s">
        <v>26</v>
      </c>
      <c r="R23" t="s">
        <v>38</v>
      </c>
      <c r="S23" t="s">
        <v>26</v>
      </c>
    </row>
    <row r="24" spans="1:25" ht="12.75">
      <c r="A24">
        <v>13</v>
      </c>
      <c r="W24" t="s">
        <v>26</v>
      </c>
      <c r="X24" t="s">
        <v>32</v>
      </c>
      <c r="Y24" t="s">
        <v>26</v>
      </c>
    </row>
    <row r="25" spans="1:23" ht="12.75">
      <c r="A25">
        <v>14</v>
      </c>
      <c r="U25" t="s">
        <v>26</v>
      </c>
      <c r="V25" t="s">
        <v>29</v>
      </c>
      <c r="W25" t="s">
        <v>26</v>
      </c>
    </row>
    <row r="26" spans="1:19" ht="12.75">
      <c r="A26">
        <v>17</v>
      </c>
      <c r="Q26" t="s">
        <v>27</v>
      </c>
      <c r="R26" t="s">
        <v>39</v>
      </c>
      <c r="S26" t="s">
        <v>27</v>
      </c>
    </row>
    <row r="27" spans="1:21" ht="12.75">
      <c r="A27">
        <v>18</v>
      </c>
      <c r="S27" t="s">
        <v>27</v>
      </c>
      <c r="T27" t="s">
        <v>33</v>
      </c>
      <c r="U27" t="s">
        <v>27</v>
      </c>
    </row>
    <row r="28" spans="1:10" ht="12.75">
      <c r="A28">
        <v>26</v>
      </c>
      <c r="H28" t="s">
        <v>26</v>
      </c>
      <c r="I28" t="s">
        <v>39</v>
      </c>
      <c r="J28" t="s">
        <v>26</v>
      </c>
    </row>
    <row r="29" spans="1:8" ht="12.75">
      <c r="A29">
        <v>27</v>
      </c>
      <c r="F29" t="s">
        <v>26</v>
      </c>
      <c r="G29" t="s">
        <v>33</v>
      </c>
      <c r="H29" t="s">
        <v>26</v>
      </c>
    </row>
    <row r="30" spans="1:4" ht="12.75">
      <c r="A30">
        <v>22</v>
      </c>
      <c r="B30" t="s">
        <v>27</v>
      </c>
      <c r="C30" t="s">
        <v>32</v>
      </c>
      <c r="D30" t="s">
        <v>27</v>
      </c>
    </row>
    <row r="31" spans="1:6" ht="12.75">
      <c r="A31">
        <v>23</v>
      </c>
      <c r="D31" t="s">
        <v>27</v>
      </c>
      <c r="E31" t="s">
        <v>29</v>
      </c>
      <c r="F31" t="s">
        <v>27</v>
      </c>
    </row>
    <row r="32" spans="1:14" ht="12.75">
      <c r="A32">
        <v>28</v>
      </c>
      <c r="N32" s="6" t="s">
        <v>29</v>
      </c>
    </row>
    <row r="33" spans="1:21" ht="12.75">
      <c r="A33">
        <v>29</v>
      </c>
      <c r="S33" t="s">
        <v>27</v>
      </c>
      <c r="T33" t="s">
        <v>22</v>
      </c>
      <c r="U33" t="s">
        <v>27</v>
      </c>
    </row>
    <row r="34" spans="1:21" ht="12.75">
      <c r="A34">
        <v>30</v>
      </c>
      <c r="S34" t="s">
        <v>26</v>
      </c>
      <c r="T34" t="s">
        <v>23</v>
      </c>
      <c r="U34" t="s">
        <v>26</v>
      </c>
    </row>
    <row r="35" spans="1:21" ht="12.75">
      <c r="A35">
        <v>31</v>
      </c>
      <c r="S35" t="s">
        <v>26</v>
      </c>
      <c r="T35" t="s">
        <v>30</v>
      </c>
      <c r="U35" t="s">
        <v>26</v>
      </c>
    </row>
    <row r="36" spans="1:19" ht="12.75">
      <c r="A36">
        <v>32</v>
      </c>
      <c r="Q36" t="s">
        <v>26</v>
      </c>
      <c r="R36" t="s">
        <v>38</v>
      </c>
      <c r="S36" t="s">
        <v>26</v>
      </c>
    </row>
    <row r="37" spans="1:19" ht="12.75">
      <c r="A37">
        <v>33</v>
      </c>
      <c r="Q37" t="s">
        <v>27</v>
      </c>
      <c r="R37" t="s">
        <v>39</v>
      </c>
      <c r="S37" t="s">
        <v>27</v>
      </c>
    </row>
    <row r="38" spans="1:21" ht="12.75">
      <c r="A38">
        <v>34</v>
      </c>
      <c r="S38" t="s">
        <v>27</v>
      </c>
      <c r="T38" t="s">
        <v>33</v>
      </c>
      <c r="U38" t="s">
        <v>27</v>
      </c>
    </row>
    <row r="39" spans="1:23" ht="12.75">
      <c r="A39">
        <v>35</v>
      </c>
      <c r="U39" t="s">
        <v>27</v>
      </c>
      <c r="V39" t="s">
        <v>25</v>
      </c>
      <c r="W39" t="s">
        <v>27</v>
      </c>
    </row>
    <row r="40" spans="1:25" ht="12.75">
      <c r="A40">
        <v>36</v>
      </c>
      <c r="W40" t="s">
        <v>27</v>
      </c>
      <c r="X40" t="s">
        <v>61</v>
      </c>
      <c r="Y40" t="s">
        <v>27</v>
      </c>
    </row>
    <row r="41" spans="1:14" ht="12.75">
      <c r="A41">
        <v>39</v>
      </c>
      <c r="N41" s="6" t="s">
        <v>25</v>
      </c>
    </row>
    <row r="42" spans="1:6" ht="12.75">
      <c r="A42">
        <v>40</v>
      </c>
      <c r="D42" t="s">
        <v>26</v>
      </c>
      <c r="E42" t="s">
        <v>25</v>
      </c>
      <c r="F42" t="s">
        <v>26</v>
      </c>
    </row>
    <row r="43" spans="1:4" ht="12.75">
      <c r="A43">
        <v>41</v>
      </c>
      <c r="B43" t="s">
        <v>26</v>
      </c>
      <c r="C43" t="s">
        <v>36</v>
      </c>
      <c r="D43" t="s">
        <v>26</v>
      </c>
    </row>
    <row r="44" spans="1:4" ht="12.75">
      <c r="A44">
        <v>42</v>
      </c>
      <c r="B44" t="s">
        <v>27</v>
      </c>
      <c r="C44" t="s">
        <v>37</v>
      </c>
      <c r="D44" t="s">
        <v>27</v>
      </c>
    </row>
    <row r="45" spans="1:6" ht="12.75">
      <c r="A45">
        <v>43</v>
      </c>
      <c r="D45" t="s">
        <v>27</v>
      </c>
      <c r="E45" t="s">
        <v>29</v>
      </c>
      <c r="F45" t="s">
        <v>27</v>
      </c>
    </row>
    <row r="46" spans="1:25" ht="12.75">
      <c r="A46">
        <v>37</v>
      </c>
      <c r="W46" t="s">
        <v>26</v>
      </c>
      <c r="X46" t="s">
        <v>37</v>
      </c>
      <c r="Y46" t="s">
        <v>26</v>
      </c>
    </row>
    <row r="47" spans="1:23" ht="12.75">
      <c r="A47">
        <v>38</v>
      </c>
      <c r="U47" t="s">
        <v>26</v>
      </c>
      <c r="V47" t="s">
        <v>29</v>
      </c>
      <c r="W47" t="s">
        <v>26</v>
      </c>
    </row>
    <row r="48" spans="1:14" ht="12.75">
      <c r="A48">
        <v>44</v>
      </c>
      <c r="N48" s="6" t="s">
        <v>29</v>
      </c>
    </row>
    <row r="49" spans="1:21" ht="12.75">
      <c r="A49">
        <v>45</v>
      </c>
      <c r="S49" t="s">
        <v>26</v>
      </c>
      <c r="T49" t="s">
        <v>40</v>
      </c>
      <c r="U49" t="s">
        <v>26</v>
      </c>
    </row>
    <row r="50" spans="1:19" ht="12.75">
      <c r="A50">
        <v>46</v>
      </c>
      <c r="Q50" t="s">
        <v>26</v>
      </c>
      <c r="R50" t="s">
        <v>38</v>
      </c>
      <c r="S50" t="s">
        <v>26</v>
      </c>
    </row>
    <row r="51" spans="1:19" ht="12.75">
      <c r="A51">
        <v>47</v>
      </c>
      <c r="Q51" t="s">
        <v>27</v>
      </c>
      <c r="R51" t="s">
        <v>39</v>
      </c>
      <c r="S51" t="s">
        <v>27</v>
      </c>
    </row>
    <row r="52" spans="1:21" ht="12.75">
      <c r="A52">
        <v>48</v>
      </c>
      <c r="S52" t="s">
        <v>27</v>
      </c>
      <c r="T52" t="s">
        <v>41</v>
      </c>
      <c r="U52" t="s">
        <v>27</v>
      </c>
    </row>
    <row r="54" spans="1:37" ht="51">
      <c r="A54" s="5" t="s">
        <v>42</v>
      </c>
      <c r="B54" s="10"/>
      <c r="C54">
        <f>COUNTA(C5:C52)</f>
        <v>4</v>
      </c>
      <c r="D54" s="5"/>
      <c r="E54">
        <f>COUNTA(E5:E52)</f>
        <v>4</v>
      </c>
      <c r="F54" s="10"/>
      <c r="G54">
        <f>COUNTA(G5:G52)</f>
        <v>2</v>
      </c>
      <c r="H54" s="5"/>
      <c r="I54" s="9">
        <f>COUNTA(I5:I52)</f>
        <v>2</v>
      </c>
      <c r="J54" s="5"/>
      <c r="K54">
        <f>COUNTA(K5:K52)</f>
        <v>1</v>
      </c>
      <c r="M54" s="5" t="s">
        <v>44</v>
      </c>
      <c r="N54" s="8">
        <f>COUNTA(N5:N52)</f>
        <v>6</v>
      </c>
      <c r="O54" s="5"/>
      <c r="P54">
        <f>COUNTA(P5:P52)</f>
        <v>0</v>
      </c>
      <c r="Q54" s="5"/>
      <c r="R54">
        <f>COUNTA(R5:R52)</f>
        <v>11</v>
      </c>
      <c r="S54" s="5"/>
      <c r="T54">
        <f>COUNTA(T5:T52)</f>
        <v>10</v>
      </c>
      <c r="U54" s="10"/>
      <c r="V54">
        <f>COUNTA(V5:V52)</f>
        <v>4</v>
      </c>
      <c r="W54" s="5"/>
      <c r="X54">
        <f>COUNTA(X5:X52)</f>
        <v>4</v>
      </c>
      <c r="Y54" s="10"/>
      <c r="AB54" s="5">
        <f>COUNTA(AB5:AB47)</f>
        <v>0</v>
      </c>
      <c r="AC54">
        <f>SUM(AC5:AC47)</f>
        <v>0</v>
      </c>
      <c r="AD54" s="5">
        <f>COUNTA(AD5:AD47)</f>
        <v>0</v>
      </c>
      <c r="AE54">
        <f>SUM(AE5:AE47)</f>
        <v>0</v>
      </c>
      <c r="AF54" s="5">
        <f>COUNTA(AF5:AF47)</f>
        <v>0</v>
      </c>
      <c r="AG54">
        <f>SUM(AG5:AG47)</f>
        <v>0</v>
      </c>
      <c r="AH54" s="5">
        <f>COUNTA(AH5:AH47)</f>
        <v>0</v>
      </c>
      <c r="AI54">
        <f>SUM(AI5:AI47)</f>
        <v>0</v>
      </c>
      <c r="AJ54" s="5">
        <f>COUNTA(AJ5:AJ47)</f>
        <v>0</v>
      </c>
      <c r="AK54">
        <f>SUM(AK5:AK47)</f>
        <v>0</v>
      </c>
    </row>
    <row r="55" spans="3:28" ht="12.75">
      <c r="C55" t="s">
        <v>46</v>
      </c>
      <c r="F55" t="s">
        <v>9</v>
      </c>
      <c r="I55" t="s">
        <v>47</v>
      </c>
      <c r="R55" t="s">
        <v>47</v>
      </c>
      <c r="U55" t="s">
        <v>9</v>
      </c>
      <c r="X55" t="s">
        <v>46</v>
      </c>
      <c r="AB55">
        <f>AC54+AE54+AG54+AI54+AK54</f>
        <v>0</v>
      </c>
    </row>
    <row r="56" ht="12.75">
      <c r="A56" s="5"/>
    </row>
    <row r="57" ht="12.75">
      <c r="A57" s="5"/>
    </row>
    <row r="60" spans="1:2" ht="38.25">
      <c r="A60" s="5" t="s">
        <v>62</v>
      </c>
      <c r="B60">
        <f>C54+E54+G54+I54+K54+N54+P54+R54+T54+V54+X54</f>
        <v>48</v>
      </c>
    </row>
  </sheetData>
  <mergeCells count="14">
    <mergeCell ref="AB2:AI2"/>
    <mergeCell ref="AJ2:AM2"/>
    <mergeCell ref="AB3:AE3"/>
    <mergeCell ref="AF3:AK3"/>
    <mergeCell ref="AL3:AM3"/>
    <mergeCell ref="S3:X3"/>
    <mergeCell ref="O3:R3"/>
    <mergeCell ref="O2:V2"/>
    <mergeCell ref="Y3:Z3"/>
    <mergeCell ref="W2:Z2"/>
    <mergeCell ref="B3:C3"/>
    <mergeCell ref="D3:I3"/>
    <mergeCell ref="J3:M3"/>
    <mergeCell ref="B2:M2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cypher</dc:creator>
  <cp:keywords/>
  <dc:description/>
  <cp:lastModifiedBy>User</cp:lastModifiedBy>
  <cp:lastPrinted>2004-12-14T17:32:28Z</cp:lastPrinted>
  <dcterms:created xsi:type="dcterms:W3CDTF">2004-12-10T01:43:24Z</dcterms:created>
  <dcterms:modified xsi:type="dcterms:W3CDTF">2004-12-15T21:02:44Z</dcterms:modified>
  <cp:category/>
  <cp:version/>
  <cp:contentType/>
  <cp:contentStatus/>
</cp:coreProperties>
</file>