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521" windowWidth="11670" windowHeight="8580" tabRatio="160" activeTab="0"/>
  </bookViews>
  <sheets>
    <sheet name="Sheet 1" sheetId="1" r:id="rId1"/>
  </sheets>
  <definedNames>
    <definedName name="_xlnm.Print_Area" localSheetId="0">'Sheet 1'!$A$1:$L$47</definedName>
  </definedNames>
  <calcPr fullCalcOnLoad="1"/>
</workbook>
</file>

<file path=xl/sharedStrings.xml><?xml version="1.0" encoding="utf-8"?>
<sst xmlns="http://schemas.openxmlformats.org/spreadsheetml/2006/main" count="307" uniqueCount="254">
  <si>
    <t>Symbol rate</t>
  </si>
  <si>
    <t>Crane test result: Immunity to sinusoidal noise without adaptation</t>
  </si>
  <si>
    <t>Max allowable distortion on transmitter</t>
  </si>
  <si>
    <t>Max transmit launch voltage (differential)</t>
  </si>
  <si>
    <t>How much echo cancellation required prior to ADC?</t>
  </si>
  <si>
    <t>Assumed echo canceller length</t>
  </si>
  <si>
    <t>Assumed next canceller length</t>
  </si>
  <si>
    <t>Assumed Fext canceller length</t>
  </si>
  <si>
    <t>Information needed for evaluation of proposals</t>
  </si>
  <si>
    <t>Assumed equalization approach &amp; parameters</t>
  </si>
  <si>
    <t>Distance with 3dB margin (worse insertion loss) on channel model #4</t>
  </si>
  <si>
    <t>Performance</t>
  </si>
  <si>
    <t>Receiver assumptions for stated performance</t>
  </si>
  <si>
    <t>Transmitter Assumptions for stated performance</t>
  </si>
  <si>
    <t>Jitter tolerance</t>
  </si>
  <si>
    <t>structure, # taps</t>
  </si>
  <si>
    <t>ns</t>
  </si>
  <si>
    <t>units</t>
  </si>
  <si>
    <t>dB</t>
  </si>
  <si>
    <t>meters</t>
  </si>
  <si>
    <t>dBm/Hz</t>
  </si>
  <si>
    <t>ps</t>
  </si>
  <si>
    <t>Analog transmit filter</t>
  </si>
  <si>
    <t>V</t>
  </si>
  <si>
    <t>Assume ideal DAC</t>
  </si>
  <si>
    <t>bits</t>
  </si>
  <si>
    <t>MHz</t>
  </si>
  <si>
    <t>Assume ideal ADC</t>
  </si>
  <si>
    <t>level of echo suppression</t>
  </si>
  <si>
    <t>Assumed additive gaussian noise of receiver</t>
  </si>
  <si>
    <t>Modulation</t>
  </si>
  <si>
    <t>Intrinsic Latency (from XGMII on TX side to XGMII on RX side assuming 100m cable)</t>
  </si>
  <si>
    <t>Transmit PSD at phy output for channel models 1,2,3)</t>
  </si>
  <si>
    <t>FEC code</t>
  </si>
  <si>
    <t>Transmitter equalization</t>
  </si>
  <si>
    <t>Structure, #taps, fixed vs. adaptive</t>
  </si>
  <si>
    <t>assume 500ns for cable itself</t>
  </si>
  <si>
    <t>LDPC, RS, TCM etc.</t>
  </si>
  <si>
    <t xml:space="preserve">3dB margin applied to anext coefficient. </t>
  </si>
  <si>
    <t>increase in anext coefficient (not slope)  that will allow 1E-12 BER</t>
  </si>
  <si>
    <t>Use channel model #1; assume gaussian distribution of jitter; provide max rms value that give 1E-12 BER</t>
  </si>
  <si>
    <t>Format (PAM, QAM, VSB, DMT, MLT etc), number of levels</t>
  </si>
  <si>
    <t>code rate; block size, # of states etc.</t>
  </si>
  <si>
    <t>number of taps, coefficents</t>
  </si>
  <si>
    <t>Digital transmit filter assumed in specified transmit PSD</t>
  </si>
  <si>
    <t>Assumed DAC resolution</t>
  </si>
  <si>
    <t>Assumed DAC speed</t>
  </si>
  <si>
    <t>number of poles; transfer function</t>
  </si>
  <si>
    <t>Budget for TX distortion relative to TX power for channel model #3</t>
  </si>
  <si>
    <t>Assumed ideal ADC speed</t>
  </si>
  <si>
    <t>min required resolution of ADC</t>
  </si>
  <si>
    <t>PAR at input to ADC</t>
  </si>
  <si>
    <t>Channel model #3; signal power relative to ADC full scale range</t>
  </si>
  <si>
    <t>This is distinct from the line background noise of -150dBm/Hz</t>
  </si>
  <si>
    <t>Assumed analog receive filter prior to ADC</t>
  </si>
  <si>
    <t>assuming clock rate of digital processing is equal to symbol rate</t>
  </si>
  <si>
    <t>gate count, million</t>
  </si>
  <si>
    <t>Complexity estimate of digital processing</t>
  </si>
  <si>
    <t>Comments/Guidelines</t>
  </si>
  <si>
    <t xml:space="preserve">Background noise of -150dBm/Hz; </t>
  </si>
  <si>
    <t xml:space="preserve">Assume no clock jitter for most results; Jitter tolerance specified separately;- </t>
  </si>
  <si>
    <t xml:space="preserve">Specified channel models from March 04 plenary. We will have measurements scaled to meet these for Insertion loss, Return Loss, NEXT, FEXT.  </t>
  </si>
  <si>
    <t>For ANEXT, use white gaussian noise filtered with PSD of ANEXT from models; assume idependent noise source for each wire pair;</t>
  </si>
  <si>
    <t>Scaling for group delay characteristics of Model 4 vs. length TBD.</t>
  </si>
  <si>
    <t>For a multi-mode PHY, provide worst case numbers for complexity and latency for a complete set of modes.</t>
  </si>
  <si>
    <t>item #</t>
  </si>
  <si>
    <t>results</t>
  </si>
  <si>
    <t>qualifiers</t>
  </si>
  <si>
    <t>To come up with specification in standard</t>
  </si>
  <si>
    <t>Rationale for request</t>
  </si>
  <si>
    <t>To evaluate robustness of proposal to sinusoidal interference</t>
  </si>
  <si>
    <t>To evaluate feasibilility of implementation</t>
  </si>
  <si>
    <t>Will have to be specified in standard: REQUIRED</t>
  </si>
  <si>
    <t>To determine reach over installed base: REQUIRED</t>
  </si>
  <si>
    <t>To determine if the proposal meets the reach objectives and by what margin: REQUIRED</t>
  </si>
  <si>
    <t>To evaluate if proposal will meet CISPR/FCC Class A requirements: REQUIRED</t>
  </si>
  <si>
    <t>To enable others to validate transmit PSD claimed in item #6</t>
  </si>
  <si>
    <t>Transmit peak voltage</t>
  </si>
  <si>
    <t>To estimate feasibility of implementing transmitter PMA</t>
  </si>
  <si>
    <t>Assumed echo suppression</t>
  </si>
  <si>
    <t>To enable others to validate performance claims</t>
  </si>
  <si>
    <t>span of echo being cancelled</t>
  </si>
  <si>
    <t># of symbol intervals</t>
  </si>
  <si>
    <t>To enable others to validate feasibility of claimed echo suppression &amp; complexity</t>
  </si>
  <si>
    <t>To enable others to validate performance and complexity claims</t>
  </si>
  <si>
    <t>span of NEXT being cancelled</t>
  </si>
  <si>
    <t>span of FEXT being cancelled</t>
  </si>
  <si>
    <t>To estimate feasibility of implementing receiver AFE and power consumption</t>
  </si>
  <si>
    <t>To enable others to validate viability of claimed performance relative to ADC resolution</t>
  </si>
  <si>
    <t>To let task force members estimage power consumption, cost of PHY being proposed and judge broad market potential</t>
  </si>
  <si>
    <t>Comments/details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</si>
  <si>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</si>
  <si>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</si>
  <si>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</si>
  <si>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</si>
  <si>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</si>
  <si>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</si>
  <si>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</si>
  <si>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</si>
  <si>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</si>
  <si>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</si>
  <si>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</si>
  <si>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</si>
  <si>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</si>
  <si>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</si>
  <si>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</si>
  <si>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</si>
  <si>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</si>
  <si>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</si>
  <si>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</si>
  <si>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</si>
  <si>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</si>
  <si>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</si>
  <si>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</si>
  <si>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</si>
  <si>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</si>
  <si>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</si>
  <si>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</si>
  <si>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</si>
  <si>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</si>
  <si>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</si>
  <si>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</si>
  <si>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</si>
  <si>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</si>
  <si>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</si>
  <si>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</si>
  <si>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CX1</t>
  </si>
  <si>
    <t>Link margin on channel models 1, 2, 3; use CAT6 formulas extrapolated to 625MHz for other parameters than IL and ANEXT</t>
  </si>
  <si>
    <t>plotted up to 700Mhz, include assumed transfer function of transformer; Is there interest in Class B?</t>
  </si>
  <si>
    <t>Assumed Base line wander correction if proposed</t>
  </si>
  <si>
    <t>max base line wander</t>
  </si>
  <si>
    <t># of poles, zeros, location of poles zeros, assumed performance of magnetics</t>
  </si>
  <si>
    <t>CX2</t>
  </si>
  <si>
    <t>Maximum voltage on PHY side of transformer</t>
  </si>
  <si>
    <t>Consider a short cable with both near end and far end transmitters operating</t>
  </si>
  <si>
    <t>Volts</t>
  </si>
  <si>
    <t>Estimated power consumption of PHY</t>
  </si>
  <si>
    <t>Include AFE, Digital, any external components etc.</t>
  </si>
  <si>
    <t>Watts</t>
  </si>
  <si>
    <t>To estimate max supply voltage and requirements on process used to implement AFE circuits</t>
  </si>
  <si>
    <t>THP</t>
  </si>
  <si>
    <t>50 symbols, FeedForward only</t>
  </si>
  <si>
    <t>none</t>
  </si>
  <si>
    <t>4DPAM-8</t>
  </si>
  <si>
    <t>12PAM-LDPC</t>
  </si>
  <si>
    <t>8PAM-LDPC</t>
  </si>
  <si>
    <t>Link margin, 1,2, 3</t>
  </si>
  <si>
    <t>distance on #4</t>
  </si>
  <si>
    <t>Latency</t>
  </si>
  <si>
    <t>TXPSD</t>
  </si>
  <si>
    <t>Crane</t>
  </si>
  <si>
    <t>FEC</t>
  </si>
  <si>
    <t>Sym rate</t>
  </si>
  <si>
    <t>Equal.</t>
  </si>
  <si>
    <t>TX dig filter</t>
  </si>
  <si>
    <t>DAC res</t>
  </si>
  <si>
    <t>DAC speed</t>
  </si>
  <si>
    <t>Analog TX filter</t>
  </si>
  <si>
    <t>Tx diff. voltage</t>
  </si>
  <si>
    <t>TX peak</t>
  </si>
  <si>
    <t>Echo supp.</t>
  </si>
  <si>
    <t>Echo c. length</t>
  </si>
  <si>
    <t>Next canc. Length</t>
  </si>
  <si>
    <t>Fext canc. Length</t>
  </si>
  <si>
    <t>ADC speed</t>
  </si>
  <si>
    <t>ADC res</t>
  </si>
  <si>
    <t>PAR at ADC</t>
  </si>
  <si>
    <t xml:space="preserve">Pre ADC echo canc. </t>
  </si>
  <si>
    <t>baseline wander correction</t>
  </si>
  <si>
    <t>rx filter pre adc</t>
  </si>
  <si>
    <t>gate count</t>
  </si>
  <si>
    <t>TX voltage</t>
  </si>
  <si>
    <t>Power</t>
  </si>
  <si>
    <t>Volts pk2pk</t>
  </si>
  <si>
    <t>7W</t>
  </si>
  <si>
    <t>P1.5</t>
  </si>
  <si>
    <t>SNR Gap on channel models 1, 2, 3</t>
  </si>
  <si>
    <t>Alternative measure of link margin</t>
  </si>
  <si>
    <t xml:space="preserve">Difference between available SNR and required SNR at output of FFE section of equalizer or equivalent </t>
  </si>
  <si>
    <t>rao</t>
  </si>
  <si>
    <t>768ns</t>
  </si>
  <si>
    <t>See Presentation Plot</t>
  </si>
  <si>
    <t>68mV ptp</t>
  </si>
  <si>
    <t>3ps RMS</t>
  </si>
  <si>
    <t>(2048,1723) LDPC</t>
  </si>
  <si>
    <t>T-H precoding 32-tap Adaptive</t>
  </si>
  <si>
    <t>9bit effective</t>
  </si>
  <si>
    <t>0.75V pk-pk TO 2.5V pk-pk</t>
  </si>
  <si>
    <t>2.5V pk-pk</t>
  </si>
  <si>
    <t>2.5mV peak</t>
  </si>
  <si>
    <t>55dB</t>
  </si>
  <si>
    <t>64tap FFE</t>
  </si>
  <si>
    <t>8bit effective</t>
  </si>
  <si>
    <t>14dB</t>
  </si>
  <si>
    <t>25dB</t>
  </si>
  <si>
    <t>None</t>
  </si>
  <si>
    <t>6M gates</t>
  </si>
  <si>
    <t xml:space="preserve">m1: 4.8dB
m2: 5.6dB
m3: 4.6dB </t>
  </si>
  <si>
    <t>120m</t>
  </si>
  <si>
    <t>this includes 500ns for cable</t>
  </si>
  <si>
    <t>See presentation plot</t>
  </si>
  <si>
    <t xml:space="preserve">m1: 7.4dB
m2: 6.6dB
m3: 7.6dB </t>
  </si>
  <si>
    <t>3psec rms</t>
  </si>
  <si>
    <t>Requires clarification</t>
  </si>
  <si>
    <t>PAM12</t>
  </si>
  <si>
    <t>LDPC(833,1024)</t>
  </si>
  <si>
    <t>THP,            20 Taps, Programmable</t>
  </si>
  <si>
    <t>Need more EMI data</t>
  </si>
  <si>
    <t xml:space="preserve">2V </t>
  </si>
  <si>
    <t>Vpk-pk at MDI w/o including baseline wander</t>
  </si>
  <si>
    <t>9bits</t>
  </si>
  <si>
    <t>LPF, two poles ~400MHz</t>
  </si>
  <si>
    <t>4M</t>
  </si>
  <si>
    <t>assuming 90nm</t>
  </si>
  <si>
    <t>8W total, 4.5W analog, 3.5W digital</t>
  </si>
  <si>
    <t>LPF, 2 poles ~400MHz</t>
  </si>
  <si>
    <t>2Vpk2pk (lower with power backoff)</t>
  </si>
  <si>
    <t>3Vpk2pk</t>
  </si>
  <si>
    <t>worse case at 100m</t>
  </si>
  <si>
    <t>seki/tellado</t>
  </si>
  <si>
    <t>Better code may be provided</t>
  </si>
  <si>
    <t>THP,  programmable</t>
  </si>
  <si>
    <t>5dBm</t>
  </si>
  <si>
    <t>at MDI port</t>
  </si>
  <si>
    <t>specified at ARMA(3,3)</t>
  </si>
  <si>
    <t>40dB suppression</t>
  </si>
  <si>
    <t>25dB suppression</t>
  </si>
  <si>
    <t>64 TAP FFE</t>
  </si>
  <si>
    <t>And THP</t>
  </si>
  <si>
    <t>5.1dB 100m CAT6 augmented</t>
  </si>
  <si>
    <t>see plot in presentation</t>
  </si>
  <si>
    <t>4M-7M</t>
  </si>
  <si>
    <t>range for all contributing PHY vendors</t>
  </si>
  <si>
    <t>8W-16W</t>
  </si>
  <si>
    <t>receiver AWG</t>
  </si>
  <si>
    <t>825MHz</t>
  </si>
  <si>
    <t>2.5 ps rms</t>
  </si>
  <si>
    <t>5th order butterworth shown in presentation</t>
  </si>
  <si>
    <t>transmit PSD specified by tbd spectral mask.  Can be met by either analog or digital Tx filter</t>
  </si>
  <si>
    <t>2.3V pk-pk</t>
  </si>
  <si>
    <t>15dB</t>
  </si>
  <si>
    <t>low order TBD</t>
  </si>
  <si>
    <t>2nd order LPF used in presentation</t>
  </si>
  <si>
    <t>3Vpk-pk</t>
  </si>
  <si>
    <t>w/ power backoff</t>
  </si>
  <si>
    <t>Vendor specific.  Long enough to achieve 55dB overall suppression</t>
  </si>
  <si>
    <t>Requires clarification/modification for 10G goals.</t>
  </si>
  <si>
    <t>To be finalized when code is finalized</t>
  </si>
  <si>
    <t xml:space="preserve">m1:5.6dB
m2:6.9dB
m3:6.1dB </t>
  </si>
  <si>
    <t>1st order section</t>
  </si>
  <si>
    <t>Transformer pole at 500MHz</t>
  </si>
  <si>
    <t>3V pk-pk at 100m</t>
  </si>
  <si>
    <t xml:space="preserve">m1:7.9dB
m2:7.2dB
m3:8.0dB </t>
  </si>
  <si>
    <t>powell/takatori/chen/seki/tellado/kota/zimmerman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</si>
</sst>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pane xSplit="4" ySplit="1" topLeftCell="G2" activePane="bottomRight" state="frozen"/>
      <selection pane="topLeft" activeCell="A1" sqref="A1"/>
      <selection pane="topRight" activeCell="G1" sqref="G1"/>
      <selection pane="bottomLeft" activeCell="D42" sqref="D42"/>
      <selection pane="bottomRight" activeCell="I1" sqref="I1:J1"/>
    </sheetView>
  </sheetViews>
  <sheetFormatPr defaultColWidth="9.140625" defaultRowHeight="12.75"/>
  <cols>
    <col min="1" max="1" width="5.8515625" style="20" customWidth="1"/>
    <col min="2" max="2" width="8.57421875" style="20" customWidth="1"/>
    <col min="3" max="3" width="33.140625" style="20" customWidth="1"/>
    <col min="4" max="4" width="29.421875" style="20" customWidth="1"/>
    <col min="5" max="5" width="25.140625" style="20" customWidth="1"/>
    <col min="6" max="6" width="8.8515625" style="20" customWidth="1"/>
    <col min="7" max="7" width="12.8515625" style="20" customWidth="1"/>
    <col min="8" max="8" width="9.140625" style="20" customWidth="1"/>
    <col min="9" max="9" width="12.8515625" style="20" customWidth="1"/>
    <col min="10" max="10" width="9.140625" style="20" customWidth="1"/>
    <col min="11" max="11" width="12.8515625" style="19" customWidth="1"/>
    <col min="12" max="12" width="9.140625" style="19" customWidth="1"/>
    <col min="13" max="16384" width="9.140625" style="20" customWidth="1"/>
  </cols>
  <sheetData>
    <row r="1" spans="1:12" ht="25.5" customHeight="1">
      <c r="A1" s="24" t="s">
        <v>65</v>
      </c>
      <c r="B1" s="25"/>
      <c r="C1" s="36" t="s">
        <v>58</v>
      </c>
      <c r="D1" s="36"/>
      <c r="E1" s="36"/>
      <c r="F1" s="29"/>
      <c r="G1" s="39" t="s">
        <v>179</v>
      </c>
      <c r="H1" s="40"/>
      <c r="I1" s="44" t="s">
        <v>253</v>
      </c>
      <c r="J1" s="45"/>
      <c r="K1" s="37" t="s">
        <v>219</v>
      </c>
      <c r="L1" s="38"/>
    </row>
    <row r="2" spans="1:12" ht="30.75" customHeight="1">
      <c r="A2" s="11" t="s">
        <v>91</v>
      </c>
      <c r="B2" s="2"/>
      <c r="C2" s="35" t="s">
        <v>61</v>
      </c>
      <c r="D2" s="35"/>
      <c r="E2" s="35"/>
      <c r="F2" s="5"/>
      <c r="G2" s="11"/>
      <c r="H2" s="8"/>
      <c r="I2" s="46"/>
      <c r="J2" s="47"/>
      <c r="K2" s="31"/>
      <c r="L2" s="32"/>
    </row>
    <row r="3" spans="1:12" ht="24.75" customHeight="1">
      <c r="A3" s="11" t="s">
        <v>92</v>
      </c>
      <c r="B3" s="2"/>
      <c r="C3" s="35" t="s">
        <v>62</v>
      </c>
      <c r="D3" s="35"/>
      <c r="E3" s="35"/>
      <c r="F3" s="5"/>
      <c r="G3" s="11"/>
      <c r="H3" s="8"/>
      <c r="I3" s="11"/>
      <c r="J3" s="8"/>
      <c r="K3" s="31"/>
      <c r="L3" s="32"/>
    </row>
    <row r="4" spans="1:12" ht="12.75">
      <c r="A4" s="11" t="s">
        <v>93</v>
      </c>
      <c r="B4" s="2"/>
      <c r="C4" s="35" t="s">
        <v>59</v>
      </c>
      <c r="D4" s="35"/>
      <c r="E4" s="35"/>
      <c r="F4" s="5"/>
      <c r="G4" s="11"/>
      <c r="H4" s="8"/>
      <c r="I4" s="11"/>
      <c r="J4" s="8"/>
      <c r="K4" s="31"/>
      <c r="L4" s="32"/>
    </row>
    <row r="5" spans="1:12" ht="12.75">
      <c r="A5" s="11" t="s">
        <v>94</v>
      </c>
      <c r="B5" s="2"/>
      <c r="C5" s="35" t="s">
        <v>60</v>
      </c>
      <c r="D5" s="35"/>
      <c r="E5" s="35"/>
      <c r="F5" s="5"/>
      <c r="G5" s="11"/>
      <c r="H5" s="8"/>
      <c r="I5" s="11"/>
      <c r="J5" s="8"/>
      <c r="K5" s="31"/>
      <c r="L5" s="32"/>
    </row>
    <row r="6" spans="1:12" ht="12.75">
      <c r="A6" s="11" t="s">
        <v>95</v>
      </c>
      <c r="B6" s="2"/>
      <c r="C6" s="35" t="s">
        <v>63</v>
      </c>
      <c r="D6" s="35"/>
      <c r="E6" s="35"/>
      <c r="F6" s="5"/>
      <c r="G6" s="11"/>
      <c r="H6" s="8"/>
      <c r="I6" s="11"/>
      <c r="J6" s="8"/>
      <c r="K6" s="31"/>
      <c r="L6" s="32"/>
    </row>
    <row r="7" spans="1:12" ht="26.25" customHeight="1">
      <c r="A7" s="11" t="s">
        <v>96</v>
      </c>
      <c r="B7" s="2"/>
      <c r="C7" s="35" t="s">
        <v>64</v>
      </c>
      <c r="D7" s="35"/>
      <c r="E7" s="35"/>
      <c r="F7" s="5"/>
      <c r="G7" s="11"/>
      <c r="H7" s="8"/>
      <c r="I7" s="11"/>
      <c r="J7" s="8"/>
      <c r="K7" s="31"/>
      <c r="L7" s="32"/>
    </row>
    <row r="8" spans="1:12" ht="36.75" customHeight="1">
      <c r="A8" s="11"/>
      <c r="B8" s="2"/>
      <c r="C8" s="2"/>
      <c r="D8" s="2"/>
      <c r="E8" s="2"/>
      <c r="F8" s="5"/>
      <c r="G8" s="41" t="s">
        <v>145</v>
      </c>
      <c r="H8" s="42"/>
      <c r="I8" s="41" t="s">
        <v>144</v>
      </c>
      <c r="J8" s="42"/>
      <c r="K8" s="43" t="s">
        <v>144</v>
      </c>
      <c r="L8" s="42"/>
    </row>
    <row r="9" spans="1:12" ht="25.5">
      <c r="A9" s="11"/>
      <c r="B9" s="2"/>
      <c r="C9" s="1" t="s">
        <v>8</v>
      </c>
      <c r="D9" s="1" t="s">
        <v>69</v>
      </c>
      <c r="E9" s="1" t="s">
        <v>90</v>
      </c>
      <c r="F9" s="4" t="s">
        <v>17</v>
      </c>
      <c r="G9" s="10" t="s">
        <v>66</v>
      </c>
      <c r="H9" s="7" t="s">
        <v>67</v>
      </c>
      <c r="I9" s="10" t="s">
        <v>66</v>
      </c>
      <c r="J9" s="7" t="s">
        <v>67</v>
      </c>
      <c r="K9" s="14" t="s">
        <v>66</v>
      </c>
      <c r="L9" s="15" t="s">
        <v>67</v>
      </c>
    </row>
    <row r="10" spans="1:12" ht="12.75">
      <c r="A10" s="11"/>
      <c r="B10" s="2"/>
      <c r="C10" s="1" t="s">
        <v>11</v>
      </c>
      <c r="D10" s="1"/>
      <c r="E10" s="2"/>
      <c r="F10" s="5"/>
      <c r="G10" s="11"/>
      <c r="H10" s="8"/>
      <c r="I10" s="11"/>
      <c r="J10" s="8"/>
      <c r="K10" s="16"/>
      <c r="L10" s="17"/>
    </row>
    <row r="11" spans="1:12" ht="51">
      <c r="A11" s="11" t="s">
        <v>97</v>
      </c>
      <c r="B11" s="2" t="s">
        <v>146</v>
      </c>
      <c r="C11" s="2" t="s">
        <v>127</v>
      </c>
      <c r="D11" s="2" t="s">
        <v>74</v>
      </c>
      <c r="E11" s="2" t="s">
        <v>39</v>
      </c>
      <c r="F11" s="5" t="s">
        <v>18</v>
      </c>
      <c r="G11" s="11" t="s">
        <v>252</v>
      </c>
      <c r="H11" s="8"/>
      <c r="I11" s="11" t="s">
        <v>229</v>
      </c>
      <c r="J11" s="8"/>
      <c r="K11" s="11" t="s">
        <v>201</v>
      </c>
      <c r="L11" s="17"/>
    </row>
    <row r="12" spans="1:12" ht="48.75" customHeight="1">
      <c r="A12" s="11" t="s">
        <v>175</v>
      </c>
      <c r="B12" s="2"/>
      <c r="C12" s="2" t="s">
        <v>176</v>
      </c>
      <c r="D12" s="2" t="s">
        <v>177</v>
      </c>
      <c r="E12" s="2" t="s">
        <v>178</v>
      </c>
      <c r="F12" s="5" t="s">
        <v>18</v>
      </c>
      <c r="G12" s="11" t="s">
        <v>248</v>
      </c>
      <c r="H12" s="8"/>
      <c r="I12" s="11"/>
      <c r="J12" s="8"/>
      <c r="K12" s="11" t="s">
        <v>197</v>
      </c>
      <c r="L12" s="17"/>
    </row>
    <row r="13" spans="1:12" ht="25.5">
      <c r="A13" s="11" t="s">
        <v>98</v>
      </c>
      <c r="B13" s="2" t="s">
        <v>147</v>
      </c>
      <c r="C13" s="2" t="s">
        <v>10</v>
      </c>
      <c r="D13" s="2" t="s">
        <v>73</v>
      </c>
      <c r="E13" s="2" t="s">
        <v>38</v>
      </c>
      <c r="F13" s="5" t="s">
        <v>19</v>
      </c>
      <c r="G13" s="2" t="s">
        <v>198</v>
      </c>
      <c r="H13" s="8"/>
      <c r="I13" s="11"/>
      <c r="J13" s="8"/>
      <c r="K13" s="16" t="s">
        <v>198</v>
      </c>
      <c r="L13" s="17"/>
    </row>
    <row r="14" spans="1:12" ht="51">
      <c r="A14" s="11" t="s">
        <v>99</v>
      </c>
      <c r="B14" s="2" t="s">
        <v>148</v>
      </c>
      <c r="C14" s="2" t="s">
        <v>31</v>
      </c>
      <c r="D14" s="2" t="s">
        <v>68</v>
      </c>
      <c r="E14" s="2" t="s">
        <v>36</v>
      </c>
      <c r="F14" s="5" t="s">
        <v>16</v>
      </c>
      <c r="G14" s="2" t="s">
        <v>180</v>
      </c>
      <c r="H14" s="8"/>
      <c r="I14" s="11">
        <v>1000</v>
      </c>
      <c r="J14" s="8" t="s">
        <v>21</v>
      </c>
      <c r="K14" s="18">
        <f>500+128/0.825</f>
        <v>655.1515151515151</v>
      </c>
      <c r="L14" s="17" t="s">
        <v>199</v>
      </c>
    </row>
    <row r="15" spans="1:12" ht="51">
      <c r="A15" s="11" t="s">
        <v>100</v>
      </c>
      <c r="B15" s="2" t="s">
        <v>149</v>
      </c>
      <c r="C15" s="2" t="s">
        <v>32</v>
      </c>
      <c r="D15" s="2" t="s">
        <v>75</v>
      </c>
      <c r="E15" s="2" t="s">
        <v>128</v>
      </c>
      <c r="F15" s="5" t="s">
        <v>20</v>
      </c>
      <c r="G15" s="2" t="s">
        <v>181</v>
      </c>
      <c r="H15" s="8"/>
      <c r="I15" s="13" t="s">
        <v>230</v>
      </c>
      <c r="J15" s="8"/>
      <c r="K15" s="16" t="s">
        <v>200</v>
      </c>
      <c r="L15" s="17"/>
    </row>
    <row r="16" spans="1:12" ht="51">
      <c r="A16" s="11" t="s">
        <v>101</v>
      </c>
      <c r="B16" s="2" t="s">
        <v>150</v>
      </c>
      <c r="C16" s="2" t="s">
        <v>1</v>
      </c>
      <c r="D16" s="2" t="s">
        <v>70</v>
      </c>
      <c r="E16" s="2"/>
      <c r="F16" s="5"/>
      <c r="G16" s="2" t="s">
        <v>182</v>
      </c>
      <c r="H16" s="8"/>
      <c r="I16" s="11" t="s">
        <v>246</v>
      </c>
      <c r="J16" s="8"/>
      <c r="K16" s="16" t="s">
        <v>203</v>
      </c>
      <c r="L16" s="17"/>
    </row>
    <row r="17" spans="1:12" ht="63.75">
      <c r="A17" s="11" t="s">
        <v>102</v>
      </c>
      <c r="B17" s="2" t="s">
        <v>14</v>
      </c>
      <c r="C17" s="2" t="s">
        <v>14</v>
      </c>
      <c r="D17" s="2" t="s">
        <v>71</v>
      </c>
      <c r="E17" s="2" t="s">
        <v>40</v>
      </c>
      <c r="F17" s="5" t="s">
        <v>21</v>
      </c>
      <c r="G17" s="2" t="s">
        <v>183</v>
      </c>
      <c r="H17" s="8"/>
      <c r="I17" s="11" t="s">
        <v>236</v>
      </c>
      <c r="J17" s="8"/>
      <c r="K17" s="16" t="s">
        <v>202</v>
      </c>
      <c r="L17" s="17"/>
    </row>
    <row r="18" spans="1:12" ht="25.5">
      <c r="A18" s="11"/>
      <c r="B18" s="2"/>
      <c r="C18" s="1" t="s">
        <v>13</v>
      </c>
      <c r="D18" s="1"/>
      <c r="E18" s="2"/>
      <c r="F18" s="5"/>
      <c r="G18" s="2"/>
      <c r="H18" s="8"/>
      <c r="I18" s="11"/>
      <c r="J18" s="8"/>
      <c r="K18" s="16"/>
      <c r="L18" s="17"/>
    </row>
    <row r="19" spans="1:12" ht="38.25">
      <c r="A19" s="11" t="s">
        <v>103</v>
      </c>
      <c r="B19" s="2" t="s">
        <v>30</v>
      </c>
      <c r="C19" s="3" t="s">
        <v>30</v>
      </c>
      <c r="D19" s="3" t="s">
        <v>72</v>
      </c>
      <c r="E19" s="2" t="s">
        <v>41</v>
      </c>
      <c r="F19" s="5"/>
      <c r="G19" s="2" t="s">
        <v>143</v>
      </c>
      <c r="H19" s="8"/>
      <c r="I19" s="11" t="s">
        <v>204</v>
      </c>
      <c r="J19" s="8"/>
      <c r="K19" s="16" t="s">
        <v>204</v>
      </c>
      <c r="L19" s="17"/>
    </row>
    <row r="20" spans="1:12" ht="76.5">
      <c r="A20" s="11" t="s">
        <v>104</v>
      </c>
      <c r="B20" s="2" t="s">
        <v>151</v>
      </c>
      <c r="C20" s="3" t="s">
        <v>33</v>
      </c>
      <c r="D20" s="3" t="s">
        <v>72</v>
      </c>
      <c r="E20" s="2" t="s">
        <v>37</v>
      </c>
      <c r="F20" s="5" t="s">
        <v>42</v>
      </c>
      <c r="G20" s="2" t="s">
        <v>184</v>
      </c>
      <c r="H20" s="8"/>
      <c r="I20" s="11" t="s">
        <v>205</v>
      </c>
      <c r="J20" s="8" t="s">
        <v>220</v>
      </c>
      <c r="K20" s="16" t="s">
        <v>205</v>
      </c>
      <c r="L20" s="17"/>
    </row>
    <row r="21" spans="1:12" ht="63.75">
      <c r="A21" s="11" t="s">
        <v>105</v>
      </c>
      <c r="B21" s="2" t="s">
        <v>152</v>
      </c>
      <c r="C21" s="3" t="s">
        <v>0</v>
      </c>
      <c r="D21" s="3" t="s">
        <v>72</v>
      </c>
      <c r="E21" s="2"/>
      <c r="F21" s="5" t="s">
        <v>26</v>
      </c>
      <c r="G21" s="2">
        <v>952.381</v>
      </c>
      <c r="H21" s="8" t="s">
        <v>26</v>
      </c>
      <c r="I21" s="11" t="s">
        <v>235</v>
      </c>
      <c r="J21" s="8" t="s">
        <v>247</v>
      </c>
      <c r="K21" s="16">
        <v>825</v>
      </c>
      <c r="L21" s="17" t="s">
        <v>26</v>
      </c>
    </row>
    <row r="22" spans="1:12" ht="51">
      <c r="A22" s="11" t="s">
        <v>106</v>
      </c>
      <c r="B22" s="2" t="s">
        <v>153</v>
      </c>
      <c r="C22" s="3" t="s">
        <v>34</v>
      </c>
      <c r="D22" s="3" t="s">
        <v>72</v>
      </c>
      <c r="E22" s="2" t="s">
        <v>35</v>
      </c>
      <c r="F22" s="5"/>
      <c r="G22" s="2" t="s">
        <v>185</v>
      </c>
      <c r="H22" s="8"/>
      <c r="I22" s="11" t="s">
        <v>221</v>
      </c>
      <c r="J22" s="8" t="s">
        <v>224</v>
      </c>
      <c r="K22" s="16" t="s">
        <v>206</v>
      </c>
      <c r="L22" s="17" t="s">
        <v>140</v>
      </c>
    </row>
    <row r="23" spans="1:12" ht="102">
      <c r="A23" s="11" t="s">
        <v>107</v>
      </c>
      <c r="B23" s="2" t="s">
        <v>154</v>
      </c>
      <c r="C23" s="2" t="s">
        <v>44</v>
      </c>
      <c r="D23" s="2" t="s">
        <v>76</v>
      </c>
      <c r="E23" s="2" t="s">
        <v>43</v>
      </c>
      <c r="F23" s="5"/>
      <c r="G23" s="2" t="s">
        <v>249</v>
      </c>
      <c r="H23" s="8"/>
      <c r="I23" s="11" t="s">
        <v>238</v>
      </c>
      <c r="J23" s="8"/>
      <c r="K23" s="16" t="s">
        <v>207</v>
      </c>
      <c r="L23" s="17"/>
    </row>
    <row r="24" spans="1:12" ht="25.5">
      <c r="A24" s="11" t="s">
        <v>108</v>
      </c>
      <c r="B24" s="2" t="s">
        <v>155</v>
      </c>
      <c r="C24" s="2" t="s">
        <v>45</v>
      </c>
      <c r="D24" s="2" t="s">
        <v>76</v>
      </c>
      <c r="E24" s="2" t="s">
        <v>24</v>
      </c>
      <c r="F24" s="5" t="s">
        <v>25</v>
      </c>
      <c r="G24" s="2" t="s">
        <v>186</v>
      </c>
      <c r="H24" s="8"/>
      <c r="I24" s="11">
        <v>10</v>
      </c>
      <c r="J24" s="8" t="s">
        <v>25</v>
      </c>
      <c r="K24" s="16">
        <v>10</v>
      </c>
      <c r="L24" s="17"/>
    </row>
    <row r="25" spans="1:12" ht="25.5">
      <c r="A25" s="11" t="s">
        <v>109</v>
      </c>
      <c r="B25" s="2" t="s">
        <v>156</v>
      </c>
      <c r="C25" s="2" t="s">
        <v>46</v>
      </c>
      <c r="D25" s="2" t="s">
        <v>76</v>
      </c>
      <c r="E25" s="2" t="s">
        <v>24</v>
      </c>
      <c r="F25" s="5" t="s">
        <v>26</v>
      </c>
      <c r="G25" s="2">
        <v>952.381</v>
      </c>
      <c r="H25" s="8"/>
      <c r="I25" s="11">
        <v>825</v>
      </c>
      <c r="J25" s="8"/>
      <c r="K25" s="16">
        <v>825</v>
      </c>
      <c r="L25" s="17"/>
    </row>
    <row r="26" spans="1:12" ht="102">
      <c r="A26" s="11" t="s">
        <v>110</v>
      </c>
      <c r="B26" s="2" t="s">
        <v>157</v>
      </c>
      <c r="C26" s="2" t="s">
        <v>22</v>
      </c>
      <c r="D26" s="2" t="s">
        <v>76</v>
      </c>
      <c r="E26" s="2" t="s">
        <v>47</v>
      </c>
      <c r="F26" s="5"/>
      <c r="G26" s="2" t="s">
        <v>250</v>
      </c>
      <c r="H26" s="8"/>
      <c r="I26" s="11" t="s">
        <v>238</v>
      </c>
      <c r="J26" s="8" t="s">
        <v>237</v>
      </c>
      <c r="K26" s="16" t="s">
        <v>215</v>
      </c>
      <c r="L26" s="17"/>
    </row>
    <row r="27" spans="1:12" ht="63.75">
      <c r="A27" s="11" t="s">
        <v>111</v>
      </c>
      <c r="B27" s="2" t="s">
        <v>158</v>
      </c>
      <c r="C27" s="2" t="s">
        <v>3</v>
      </c>
      <c r="D27" s="2" t="s">
        <v>72</v>
      </c>
      <c r="E27" s="2"/>
      <c r="F27" s="5" t="s">
        <v>23</v>
      </c>
      <c r="G27" s="2" t="s">
        <v>187</v>
      </c>
      <c r="H27" s="8" t="s">
        <v>173</v>
      </c>
      <c r="I27" s="11" t="s">
        <v>222</v>
      </c>
      <c r="J27" s="8" t="s">
        <v>223</v>
      </c>
      <c r="K27" s="16" t="s">
        <v>216</v>
      </c>
      <c r="L27" s="17" t="s">
        <v>209</v>
      </c>
    </row>
    <row r="28" spans="1:12" ht="25.5">
      <c r="A28" s="11" t="s">
        <v>112</v>
      </c>
      <c r="B28" s="2" t="s">
        <v>159</v>
      </c>
      <c r="C28" s="2" t="s">
        <v>77</v>
      </c>
      <c r="D28" s="2" t="s">
        <v>78</v>
      </c>
      <c r="E28" s="2"/>
      <c r="F28" s="5" t="s">
        <v>18</v>
      </c>
      <c r="G28" s="2" t="s">
        <v>188</v>
      </c>
      <c r="H28" s="8"/>
      <c r="I28" s="11" t="s">
        <v>239</v>
      </c>
      <c r="J28" s="8"/>
      <c r="K28" s="16" t="s">
        <v>208</v>
      </c>
      <c r="L28" s="17"/>
    </row>
    <row r="29" spans="1:12" ht="38.25">
      <c r="A29" s="11" t="s">
        <v>113</v>
      </c>
      <c r="B29" s="2"/>
      <c r="C29" s="2" t="s">
        <v>2</v>
      </c>
      <c r="D29" s="2" t="s">
        <v>78</v>
      </c>
      <c r="E29" s="2" t="s">
        <v>48</v>
      </c>
      <c r="F29" s="5" t="s">
        <v>18</v>
      </c>
      <c r="G29" s="2" t="s">
        <v>189</v>
      </c>
      <c r="H29" s="8"/>
      <c r="I29" s="11">
        <v>-60</v>
      </c>
      <c r="J29" s="8"/>
      <c r="K29" s="16">
        <v>-60</v>
      </c>
      <c r="L29" s="17"/>
    </row>
    <row r="30" spans="1:12" ht="25.5">
      <c r="A30" s="11"/>
      <c r="B30" s="2"/>
      <c r="C30" s="1" t="s">
        <v>12</v>
      </c>
      <c r="D30" s="1"/>
      <c r="E30" s="2"/>
      <c r="F30" s="5"/>
      <c r="G30" s="2"/>
      <c r="H30" s="8"/>
      <c r="I30" s="11"/>
      <c r="J30" s="8"/>
      <c r="K30" s="16"/>
      <c r="L30" s="17"/>
    </row>
    <row r="31" spans="1:12" s="22" customFormat="1" ht="25.5">
      <c r="A31" s="11" t="s">
        <v>114</v>
      </c>
      <c r="B31" s="2" t="s">
        <v>160</v>
      </c>
      <c r="C31" s="3" t="s">
        <v>79</v>
      </c>
      <c r="D31" s="3" t="s">
        <v>80</v>
      </c>
      <c r="E31" s="3" t="s">
        <v>18</v>
      </c>
      <c r="F31" s="6" t="s">
        <v>18</v>
      </c>
      <c r="G31" s="3" t="s">
        <v>190</v>
      </c>
      <c r="H31" s="9"/>
      <c r="I31" s="12">
        <v>55</v>
      </c>
      <c r="J31" s="9"/>
      <c r="K31" s="16">
        <v>60</v>
      </c>
      <c r="L31" s="17"/>
    </row>
    <row r="32" spans="1:12" ht="76.5">
      <c r="A32" s="11" t="s">
        <v>115</v>
      </c>
      <c r="B32" s="2" t="s">
        <v>161</v>
      </c>
      <c r="C32" s="2" t="s">
        <v>5</v>
      </c>
      <c r="D32" s="2" t="s">
        <v>83</v>
      </c>
      <c r="E32" s="2" t="s">
        <v>81</v>
      </c>
      <c r="F32" s="5" t="s">
        <v>82</v>
      </c>
      <c r="G32" s="2">
        <v>512</v>
      </c>
      <c r="H32" s="8"/>
      <c r="I32" s="11" t="s">
        <v>245</v>
      </c>
      <c r="J32" s="8"/>
      <c r="K32" s="16">
        <v>800</v>
      </c>
      <c r="L32" s="17"/>
    </row>
    <row r="33" spans="1:12" ht="38.25">
      <c r="A33" s="11" t="s">
        <v>116</v>
      </c>
      <c r="B33" s="2" t="s">
        <v>162</v>
      </c>
      <c r="C33" s="2" t="s">
        <v>6</v>
      </c>
      <c r="D33" s="2" t="s">
        <v>84</v>
      </c>
      <c r="E33" s="2" t="s">
        <v>85</v>
      </c>
      <c r="F33" s="5" t="s">
        <v>82</v>
      </c>
      <c r="G33" s="2">
        <v>256</v>
      </c>
      <c r="H33" s="8"/>
      <c r="I33" s="11" t="s">
        <v>225</v>
      </c>
      <c r="J33" s="8"/>
      <c r="K33" s="16">
        <v>250</v>
      </c>
      <c r="L33" s="17"/>
    </row>
    <row r="34" spans="1:12" ht="38.25">
      <c r="A34" s="11" t="s">
        <v>117</v>
      </c>
      <c r="B34" s="2" t="s">
        <v>163</v>
      </c>
      <c r="C34" s="2" t="s">
        <v>7</v>
      </c>
      <c r="D34" s="2" t="s">
        <v>84</v>
      </c>
      <c r="E34" s="2" t="s">
        <v>86</v>
      </c>
      <c r="F34" s="5" t="s">
        <v>82</v>
      </c>
      <c r="G34" s="2">
        <v>64</v>
      </c>
      <c r="H34" s="8"/>
      <c r="I34" s="11" t="s">
        <v>226</v>
      </c>
      <c r="J34" s="8"/>
      <c r="K34" s="16">
        <v>50</v>
      </c>
      <c r="L34" s="17"/>
    </row>
    <row r="35" spans="1:12" ht="38.25">
      <c r="A35" s="11" t="s">
        <v>118</v>
      </c>
      <c r="B35" s="2" t="s">
        <v>153</v>
      </c>
      <c r="C35" s="2" t="s">
        <v>9</v>
      </c>
      <c r="D35" s="2" t="s">
        <v>84</v>
      </c>
      <c r="E35" s="2" t="s">
        <v>15</v>
      </c>
      <c r="F35" s="5"/>
      <c r="G35" s="2" t="s">
        <v>191</v>
      </c>
      <c r="H35" s="8"/>
      <c r="I35" s="11" t="s">
        <v>227</v>
      </c>
      <c r="J35" s="8" t="s">
        <v>228</v>
      </c>
      <c r="K35" s="16" t="s">
        <v>141</v>
      </c>
      <c r="L35" s="17"/>
    </row>
    <row r="36" spans="1:12" ht="38.25">
      <c r="A36" s="11" t="s">
        <v>119</v>
      </c>
      <c r="B36" s="2" t="s">
        <v>164</v>
      </c>
      <c r="C36" s="2" t="s">
        <v>49</v>
      </c>
      <c r="D36" s="2" t="s">
        <v>87</v>
      </c>
      <c r="E36" s="2"/>
      <c r="F36" s="5" t="s">
        <v>26</v>
      </c>
      <c r="G36" s="2">
        <v>952.381</v>
      </c>
      <c r="H36" s="8" t="s">
        <v>26</v>
      </c>
      <c r="I36" s="11">
        <v>825</v>
      </c>
      <c r="J36" s="8"/>
      <c r="K36" s="16">
        <v>825</v>
      </c>
      <c r="L36" s="17"/>
    </row>
    <row r="37" spans="1:12" ht="38.25">
      <c r="A37" s="11" t="s">
        <v>120</v>
      </c>
      <c r="B37" s="2" t="s">
        <v>165</v>
      </c>
      <c r="C37" s="2" t="s">
        <v>50</v>
      </c>
      <c r="D37" s="2" t="s">
        <v>87</v>
      </c>
      <c r="E37" s="2" t="s">
        <v>27</v>
      </c>
      <c r="F37" s="5" t="s">
        <v>25</v>
      </c>
      <c r="G37" s="2" t="s">
        <v>192</v>
      </c>
      <c r="H37" s="8"/>
      <c r="I37" s="11">
        <v>10</v>
      </c>
      <c r="J37" s="8"/>
      <c r="K37" s="16" t="s">
        <v>210</v>
      </c>
      <c r="L37" s="17"/>
    </row>
    <row r="38" spans="1:12" ht="38.25">
      <c r="A38" s="11" t="s">
        <v>121</v>
      </c>
      <c r="B38" s="2" t="s">
        <v>166</v>
      </c>
      <c r="C38" s="2" t="s">
        <v>51</v>
      </c>
      <c r="D38" s="2" t="s">
        <v>88</v>
      </c>
      <c r="E38" s="2" t="s">
        <v>52</v>
      </c>
      <c r="F38" s="5" t="s">
        <v>18</v>
      </c>
      <c r="G38" s="2" t="s">
        <v>193</v>
      </c>
      <c r="H38" s="8"/>
      <c r="I38" s="11"/>
      <c r="J38" s="8"/>
      <c r="K38" s="16" t="s">
        <v>193</v>
      </c>
      <c r="L38" s="17"/>
    </row>
    <row r="39" spans="1:12" ht="38.25">
      <c r="A39" s="11" t="s">
        <v>122</v>
      </c>
      <c r="B39" s="2" t="s">
        <v>167</v>
      </c>
      <c r="C39" s="2" t="s">
        <v>4</v>
      </c>
      <c r="D39" s="2" t="s">
        <v>88</v>
      </c>
      <c r="E39" s="2" t="s">
        <v>28</v>
      </c>
      <c r="F39" s="5" t="s">
        <v>18</v>
      </c>
      <c r="G39" s="2" t="s">
        <v>194</v>
      </c>
      <c r="H39" s="8"/>
      <c r="I39" s="11" t="s">
        <v>240</v>
      </c>
      <c r="J39" s="8"/>
      <c r="K39" s="16" t="s">
        <v>194</v>
      </c>
      <c r="L39" s="17"/>
    </row>
    <row r="40" spans="1:12" ht="51">
      <c r="A40" s="11" t="s">
        <v>123</v>
      </c>
      <c r="B40" s="2" t="s">
        <v>168</v>
      </c>
      <c r="C40" s="2" t="s">
        <v>129</v>
      </c>
      <c r="D40" s="2" t="s">
        <v>88</v>
      </c>
      <c r="E40" s="2" t="s">
        <v>130</v>
      </c>
      <c r="F40" s="5" t="s">
        <v>135</v>
      </c>
      <c r="G40" s="2" t="s">
        <v>195</v>
      </c>
      <c r="H40" s="8"/>
      <c r="I40" s="11" t="s">
        <v>142</v>
      </c>
      <c r="J40" s="8"/>
      <c r="K40" s="16" t="s">
        <v>195</v>
      </c>
      <c r="L40" s="17"/>
    </row>
    <row r="41" spans="1:12" ht="38.25">
      <c r="A41" s="11" t="s">
        <v>124</v>
      </c>
      <c r="B41" s="2" t="s">
        <v>234</v>
      </c>
      <c r="C41" s="2" t="s">
        <v>29</v>
      </c>
      <c r="D41" s="2" t="s">
        <v>87</v>
      </c>
      <c r="E41" s="2" t="s">
        <v>53</v>
      </c>
      <c r="F41" s="5" t="s">
        <v>20</v>
      </c>
      <c r="G41" s="2">
        <v>-150</v>
      </c>
      <c r="H41" s="8"/>
      <c r="I41" s="11">
        <v>-150</v>
      </c>
      <c r="J41" s="8"/>
      <c r="K41" s="16">
        <v>-150</v>
      </c>
      <c r="L41" s="17"/>
    </row>
    <row r="42" spans="1:12" ht="63.75">
      <c r="A42" s="11" t="s">
        <v>125</v>
      </c>
      <c r="B42" s="2" t="s">
        <v>169</v>
      </c>
      <c r="C42" s="2" t="s">
        <v>54</v>
      </c>
      <c r="D42" s="2" t="s">
        <v>87</v>
      </c>
      <c r="E42" s="2" t="s">
        <v>131</v>
      </c>
      <c r="F42" s="5"/>
      <c r="G42" s="2" t="s">
        <v>250</v>
      </c>
      <c r="H42" s="8"/>
      <c r="I42" s="11" t="s">
        <v>241</v>
      </c>
      <c r="J42" s="8" t="s">
        <v>242</v>
      </c>
      <c r="K42" s="16" t="s">
        <v>211</v>
      </c>
      <c r="L42" s="17"/>
    </row>
    <row r="43" spans="1:12" ht="12.75">
      <c r="A43" s="11"/>
      <c r="B43" s="2"/>
      <c r="C43" s="2"/>
      <c r="D43" s="2"/>
      <c r="E43" s="2"/>
      <c r="F43" s="5"/>
      <c r="G43" s="11"/>
      <c r="H43" s="8"/>
      <c r="I43" s="11"/>
      <c r="J43" s="8"/>
      <c r="K43" s="16"/>
      <c r="L43" s="17"/>
    </row>
    <row r="44" spans="1:12" s="22" customFormat="1" ht="63.75">
      <c r="A44" s="12" t="s">
        <v>126</v>
      </c>
      <c r="B44" s="3" t="s">
        <v>170</v>
      </c>
      <c r="C44" s="3" t="s">
        <v>57</v>
      </c>
      <c r="D44" s="3" t="s">
        <v>89</v>
      </c>
      <c r="E44" s="3" t="s">
        <v>55</v>
      </c>
      <c r="F44" s="6" t="s">
        <v>56</v>
      </c>
      <c r="G44" s="3" t="s">
        <v>196</v>
      </c>
      <c r="H44" s="9"/>
      <c r="I44" s="12" t="s">
        <v>231</v>
      </c>
      <c r="J44" s="9" t="s">
        <v>232</v>
      </c>
      <c r="K44" s="16" t="s">
        <v>212</v>
      </c>
      <c r="L44" s="17"/>
    </row>
    <row r="45" spans="1:12" ht="38.25">
      <c r="A45" s="11" t="s">
        <v>132</v>
      </c>
      <c r="B45" s="2" t="s">
        <v>171</v>
      </c>
      <c r="C45" s="2" t="s">
        <v>133</v>
      </c>
      <c r="D45" s="2" t="s">
        <v>139</v>
      </c>
      <c r="E45" s="2" t="s">
        <v>134</v>
      </c>
      <c r="F45" s="5" t="s">
        <v>135</v>
      </c>
      <c r="G45" s="2" t="s">
        <v>251</v>
      </c>
      <c r="H45" s="8"/>
      <c r="I45" s="11" t="s">
        <v>243</v>
      </c>
      <c r="J45" s="8" t="s">
        <v>244</v>
      </c>
      <c r="K45" s="16" t="s">
        <v>217</v>
      </c>
      <c r="L45" s="17" t="s">
        <v>218</v>
      </c>
    </row>
    <row r="46" spans="1:12" ht="12.75">
      <c r="A46" s="11"/>
      <c r="B46" s="2"/>
      <c r="C46" s="2"/>
      <c r="D46" s="2"/>
      <c r="E46" s="2"/>
      <c r="F46" s="5"/>
      <c r="G46" s="2"/>
      <c r="H46" s="8"/>
      <c r="I46" s="11"/>
      <c r="J46" s="8"/>
      <c r="K46" s="16"/>
      <c r="L46" s="17"/>
    </row>
    <row r="47" spans="1:12" ht="63.75">
      <c r="A47" s="11" t="s">
        <v>97</v>
      </c>
      <c r="B47" s="2" t="s">
        <v>172</v>
      </c>
      <c r="C47" s="2" t="s">
        <v>136</v>
      </c>
      <c r="D47" s="2" t="s">
        <v>137</v>
      </c>
      <c r="E47" s="2"/>
      <c r="F47" s="5" t="s">
        <v>138</v>
      </c>
      <c r="G47" s="2" t="s">
        <v>174</v>
      </c>
      <c r="H47" s="8"/>
      <c r="I47" s="11" t="s">
        <v>233</v>
      </c>
      <c r="J47" s="8" t="s">
        <v>232</v>
      </c>
      <c r="K47" s="16" t="s">
        <v>214</v>
      </c>
      <c r="L47" s="17" t="s">
        <v>213</v>
      </c>
    </row>
    <row r="48" spans="1:12" ht="13.5" thickBot="1">
      <c r="A48" s="26"/>
      <c r="B48" s="27"/>
      <c r="C48" s="27"/>
      <c r="D48" s="27"/>
      <c r="E48" s="27"/>
      <c r="F48" s="30"/>
      <c r="G48" s="26"/>
      <c r="H48" s="28"/>
      <c r="I48" s="26"/>
      <c r="J48" s="28"/>
      <c r="K48" s="33"/>
      <c r="L48" s="34"/>
    </row>
    <row r="51" ht="12.75">
      <c r="I51" s="23"/>
    </row>
    <row r="52" ht="12.75">
      <c r="I52" s="23"/>
    </row>
    <row r="53" ht="12.75">
      <c r="I53" s="23"/>
    </row>
    <row r="54" ht="12.75">
      <c r="I54" s="23"/>
    </row>
    <row r="55" ht="12.75">
      <c r="I55" s="21"/>
    </row>
    <row r="57" ht="12.75">
      <c r="I57" s="23"/>
    </row>
    <row r="58" ht="12.75">
      <c r="I58" s="23"/>
    </row>
    <row r="59" ht="12.75">
      <c r="I59" s="23"/>
    </row>
    <row r="60" ht="12.75">
      <c r="I60" s="23"/>
    </row>
  </sheetData>
  <mergeCells count="13">
    <mergeCell ref="K1:L1"/>
    <mergeCell ref="I1:J1"/>
    <mergeCell ref="G1:H1"/>
    <mergeCell ref="G8:H8"/>
    <mergeCell ref="I8:J8"/>
    <mergeCell ref="K8:L8"/>
    <mergeCell ref="C6:E6"/>
    <mergeCell ref="C7:E7"/>
    <mergeCell ref="C1:E1"/>
    <mergeCell ref="C2:E2"/>
    <mergeCell ref="C3:E3"/>
    <mergeCell ref="C4:E4"/>
    <mergeCell ref="C5:E5"/>
  </mergeCells>
  <printOptions/>
  <pageMargins left="0.23" right="0.16" top="0.29" bottom="0.34" header="0.5" footer="0.23"/>
  <pageSetup fitToHeight="2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Kasturia</dc:creator>
  <cp:keywords/>
  <dc:description/>
  <cp:lastModifiedBy>Sanjay Kasturia</cp:lastModifiedBy>
  <cp:lastPrinted>2004-08-17T17:05:31Z</cp:lastPrinted>
  <dcterms:created xsi:type="dcterms:W3CDTF">2004-03-18T14:17:41Z</dcterms:created>
  <dcterms:modified xsi:type="dcterms:W3CDTF">2004-08-17T17:35:06Z</dcterms:modified>
  <cp:category/>
  <cp:version/>
  <cp:contentType/>
  <cp:contentStatus/>
</cp:coreProperties>
</file>